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40" windowHeight="11160"/>
  </bookViews>
  <sheets>
    <sheet name="6 Presupuesto" sheetId="1" r:id="rId1"/>
    <sheet name="megadatos" sheetId="2" r:id="rId2"/>
    <sheet name="Hoja2" sheetId="3" r:id="rId3"/>
  </sheets>
  <definedNames>
    <definedName name="_xlnm._FilterDatabase" localSheetId="0" hidden="1">'6 Presupuesto'!$A$2:$M$57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5"/>
  <c r="M46"/>
  <c r="M47"/>
  <c r="M51"/>
  <c r="M52"/>
  <c r="M53"/>
  <c r="M54"/>
  <c r="M55"/>
  <c r="M56"/>
  <c r="M57"/>
  <c r="J59"/>
  <c r="M3"/>
  <c r="E59"/>
  <c r="F59"/>
  <c r="G59"/>
  <c r="H59"/>
  <c r="I59"/>
  <c r="K59"/>
  <c r="L59"/>
  <c r="D59"/>
  <c r="M59" l="1"/>
</calcChain>
</file>

<file path=xl/sharedStrings.xml><?xml version="1.0" encoding="utf-8"?>
<sst xmlns="http://schemas.openxmlformats.org/spreadsheetml/2006/main" count="223" uniqueCount="150">
  <si>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</si>
  <si>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</si>
  <si>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</si>
  <si>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</si>
  <si>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</si>
  <si>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</si>
  <si>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</si>
  <si>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</si>
  <si>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</si>
  <si>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</si>
  <si>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</si>
  <si>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</si>
  <si>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Porcentaje de ejecución</t>
  </si>
  <si>
    <t>5101050</t>
  </si>
  <si>
    <t>Remuneraciones Unificadas</t>
  </si>
  <si>
    <t>5102030</t>
  </si>
  <si>
    <t>Decimotercer Sueldo</t>
  </si>
  <si>
    <t>5102040</t>
  </si>
  <si>
    <t>Decimocuarto Sueldo</t>
  </si>
  <si>
    <t>Servicios Personales por Contrato</t>
  </si>
  <si>
    <t>5105120</t>
  </si>
  <si>
    <t>Subrogación</t>
  </si>
  <si>
    <t>5105130</t>
  </si>
  <si>
    <t>Encargos</t>
  </si>
  <si>
    <t>5106010</t>
  </si>
  <si>
    <t>Aporte Patronal</t>
  </si>
  <si>
    <t>5106020</t>
  </si>
  <si>
    <t>Fondo de Reserva</t>
  </si>
  <si>
    <t>5107070</t>
  </si>
  <si>
    <t>Compensación por Vacaciones no Gozadas por Cesación de Funciones</t>
  </si>
  <si>
    <t>5301050</t>
  </si>
  <si>
    <t>Telecomunicaciones</t>
  </si>
  <si>
    <t>5302040</t>
  </si>
  <si>
    <t>Edición, Impresión, Reproducción y Publicaciones</t>
  </si>
  <si>
    <t>5302070</t>
  </si>
  <si>
    <t>Difusión, Información y Publicidad</t>
  </si>
  <si>
    <t>5302280</t>
  </si>
  <si>
    <t>Provisión de Dispositivos y Firmas Electronicas</t>
  </si>
  <si>
    <t>5302460</t>
  </si>
  <si>
    <t>Servicios de Identificación, Marcación, Autentificación, Rastreo, Moni</t>
  </si>
  <si>
    <t>5303010</t>
  </si>
  <si>
    <t>Pasajes al Interior</t>
  </si>
  <si>
    <t>5303030</t>
  </si>
  <si>
    <t>Viáticos y Subsistencias en el Interior</t>
  </si>
  <si>
    <t>5304020</t>
  </si>
  <si>
    <t>Edificios, Locales y Residencias</t>
  </si>
  <si>
    <t>Mobiliarios</t>
  </si>
  <si>
    <t>5304040</t>
  </si>
  <si>
    <t>Maquinarias y Equipos</t>
  </si>
  <si>
    <t>5304050</t>
  </si>
  <si>
    <t>Vehículos</t>
  </si>
  <si>
    <t>5305020</t>
  </si>
  <si>
    <t>5306010</t>
  </si>
  <si>
    <t>Consultoría, Asesoría e Investigación Especializada</t>
  </si>
  <si>
    <t>5306060</t>
  </si>
  <si>
    <t>Honorarios por Contratos civiles de Servicios</t>
  </si>
  <si>
    <t>5306120</t>
  </si>
  <si>
    <t>Capacitación a Servidores Públicos</t>
  </si>
  <si>
    <t>5307020</t>
  </si>
  <si>
    <t>Arrendamiento y Licencias de Uso de Paquetes Informáticos</t>
  </si>
  <si>
    <t>5308040</t>
  </si>
  <si>
    <t>Materiales de Oficina</t>
  </si>
  <si>
    <t>5308050</t>
  </si>
  <si>
    <t>Materiales de Aseo</t>
  </si>
  <si>
    <t>5308070</t>
  </si>
  <si>
    <t>Materiales de Impresión, Fotografía, Reproducción y Publicaciones</t>
  </si>
  <si>
    <t>5701020</t>
  </si>
  <si>
    <t>Tasas Generales</t>
  </si>
  <si>
    <t>5702010</t>
  </si>
  <si>
    <t>Seguros</t>
  </si>
  <si>
    <t>5702030</t>
  </si>
  <si>
    <t>Comisiones Bancarias</t>
  </si>
  <si>
    <t>5702060</t>
  </si>
  <si>
    <t>Costas Judiciales</t>
  </si>
  <si>
    <t>7302070</t>
  </si>
  <si>
    <t>7302490</t>
  </si>
  <si>
    <t>Eventos Públicos Promocionales</t>
  </si>
  <si>
    <t>7306040</t>
  </si>
  <si>
    <t>Fiscalización e Inspecciones Técnicas</t>
  </si>
  <si>
    <t>7306060</t>
  </si>
  <si>
    <t>Honorarios por Contratos Civiles de Servicios</t>
  </si>
  <si>
    <t>7501040</t>
  </si>
  <si>
    <t>De Urbanización y Embellecimiento</t>
  </si>
  <si>
    <t>7501070</t>
  </si>
  <si>
    <t>Construcciones y Edificaciones</t>
  </si>
  <si>
    <t>7505010</t>
  </si>
  <si>
    <t>En Obras de Infraestructura</t>
  </si>
  <si>
    <t>8401030</t>
  </si>
  <si>
    <t>8401050</t>
  </si>
  <si>
    <t>8401070</t>
  </si>
  <si>
    <t>Equipos, Sistemas y Paquetes Informáticos</t>
  </si>
  <si>
    <t>5301010</t>
  </si>
  <si>
    <t>5301040</t>
  </si>
  <si>
    <t>5302490</t>
  </si>
  <si>
    <t>5302550</t>
  </si>
  <si>
    <t>5306020</t>
  </si>
  <si>
    <t>5308020</t>
  </si>
  <si>
    <t>5314040</t>
  </si>
  <si>
    <t>7302040</t>
  </si>
  <si>
    <t>7306010</t>
  </si>
  <si>
    <t>7308070</t>
  </si>
  <si>
    <t>7314040</t>
  </si>
  <si>
    <t>7702060</t>
  </si>
  <si>
    <t>8401040</t>
  </si>
  <si>
    <t>Agua Potable</t>
  </si>
  <si>
    <t>Energía Eléctrica</t>
  </si>
  <si>
    <t>Egresos para combustibles y gas en general</t>
  </si>
  <si>
    <t>Servicio de Auditoría</t>
  </si>
  <si>
    <t>Vestuario, Lencería y Prendas de Protección</t>
  </si>
  <si>
    <t>Bienes y servicios de consumo</t>
  </si>
  <si>
    <t>FECHA ACTUALIZACIÓN DE LA INFORMACIÓN</t>
  </si>
  <si>
    <t>PERIODICIDAD DE ACTUALIZACIÓN DE LA INFORMACIÓN</t>
  </si>
  <si>
    <t>MENSUAL</t>
  </si>
  <si>
    <t>UNIDAD POSEEDORA DE LA INFORMACIÓN</t>
  </si>
  <si>
    <t>Administrativo Financiero</t>
  </si>
  <si>
    <t>PERSONA RESPONSABLE DE LA UNIDAD POSEEDORA DE LA INFORMACIÓN</t>
  </si>
  <si>
    <t>Ing. Alvaro Adrina Molina Galarraga</t>
  </si>
  <si>
    <t>CORREO ELECTRÓNICO DE LA PERSONA RESPONSABLE DE LA UNIDAD POSEEDORA DE LA INFORMACIÓN</t>
  </si>
  <si>
    <t>alvaro.molina@construguas.gob.ec</t>
  </si>
  <si>
    <t>NÚMERO TELEFÓNICO DE LA PERSONA RESPONSABLE DE LA UNIDAD POSEEDORA DE LA INFORMACIÓN</t>
  </si>
  <si>
    <t>04-2280036</t>
  </si>
  <si>
    <t>LICENCIA</t>
  </si>
  <si>
    <t>CC-BY-4.0</t>
  </si>
  <si>
    <t>Institución</t>
  </si>
  <si>
    <t>Empresa Publica de Construcciones del Gobierno Autonomo Descentralizado Provincial del Guayas,Construguayas EP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</si>
  <si>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</si>
  <si>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</si>
  <si>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</si>
  <si>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</si>
  <si>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</si>
  <si>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</si>
  <si>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</si>
  <si>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</si>
  <si>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</si>
  <si>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</si>
  <si>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</si>
  <si>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</si>
  <si>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</si>
  <si>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</si>
  <si>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</si>
  <si>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por pagar</t>
  </si>
  <si>
    <t>Saldo restante por pagar o desembolsar en relación al elemento presupuestario</t>
  </si>
  <si>
    <t>Porcentaje de ejecución o avance del gasto en relación al monto total asignado al elemento presupuestario</t>
  </si>
  <si>
    <t xml:space="preserve">Gastos en personal </t>
  </si>
  <si>
    <t>Otros gastos corrientes</t>
  </si>
  <si>
    <t xml:space="preserve">Bienes y servicios para inversion </t>
  </si>
  <si>
    <t>Obras pùblicas</t>
  </si>
  <si>
    <t>Otros gastos de inversiòn</t>
  </si>
  <si>
    <t>Bienes de larga duraciòn</t>
  </si>
  <si>
    <t>Digitalizacion de Informacion y datos publicitarios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</si>
</sst>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 &quot;$&quot;* #,##0.00_ ;_ &quot;$&quot;* \-#,##0.00_ ;_ &quot;$&quot;* &quot;-&quot;??_ ;_ @_ "/>
    <numFmt numFmtId="165" formatCode="_(&quot;$&quot;\ * #,##0.00_);_(&quot;$&quot;\ * \(#,##0.0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1" applyFont="1" applyFill="1" applyAlignment="1">
      <alignment vertical="top"/>
    </xf>
    <xf numFmtId="10" fontId="0" fillId="0" borderId="0" xfId="2" applyNumberFormat="1" applyFont="1" applyFill="1" applyAlignment="1">
      <alignment vertical="top"/>
    </xf>
    <xf numFmtId="165" fontId="3" fillId="0" borderId="3" xfId="0" applyNumberFormat="1" applyFont="1" applyBorder="1" applyAlignment="1">
      <alignment vertical="top"/>
    </xf>
    <xf numFmtId="10" fontId="3" fillId="0" borderId="3" xfId="2" applyNumberFormat="1" applyFont="1" applyFill="1" applyBorder="1" applyAlignment="1">
      <alignment vertical="top"/>
    </xf>
    <xf numFmtId="164" fontId="0" fillId="0" borderId="0" xfId="1" applyFont="1"/>
    <xf numFmtId="165" fontId="0" fillId="0" borderId="0" xfId="0" applyNumberFormat="1" applyAlignment="1">
      <alignment vertical="top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3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vertical="top"/>
    </xf>
    <xf numFmtId="43" fontId="0" fillId="0" borderId="0" xfId="0" applyNumberFormat="1" applyAlignment="1">
      <alignment vertical="top"/>
    </xf>
  </cellXfs>
  <cellStyles count="4">
    <cellStyle name="Hipervínculo" xfId="3" builtinId="8"/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varo.molina@construgua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topLeftCell="D43" workbookViewId="0">
      <selection activeCell="J63" sqref="J63"/>
    </sheetView>
  </sheetViews>
  <sheetFormatPr baseColWidth="10" defaultRowHeight="15"/>
  <cols>
    <col min="1" max="1" width="16.7109375" style="4" customWidth="1"/>
    <col min="2" max="2" width="29.7109375" style="4" customWidth="1"/>
    <col min="3" max="3" width="45.85546875" style="4" customWidth="1"/>
    <col min="4" max="5" width="19" style="4" bestFit="1" customWidth="1"/>
    <col min="6" max="6" width="17" style="4" customWidth="1"/>
    <col min="7" max="7" width="20.28515625" style="4" customWidth="1"/>
    <col min="8" max="9" width="17.140625" style="4" bestFit="1" customWidth="1"/>
    <col min="10" max="10" width="12.85546875" style="4" bestFit="1" customWidth="1"/>
    <col min="11" max="11" width="22.85546875" style="4" customWidth="1"/>
    <col min="12" max="12" width="22.7109375" style="4" customWidth="1"/>
    <col min="13" max="13" width="11.85546875" style="4" bestFit="1" customWidth="1"/>
    <col min="14" max="14" width="10.85546875" style="4"/>
    <col min="15" max="15" width="13.7109375" style="4" bestFit="1" customWidth="1"/>
    <col min="16" max="257" width="10.85546875" style="4"/>
    <col min="258" max="258" width="29.7109375" style="4" customWidth="1"/>
    <col min="259" max="259" width="27.28515625" style="4" customWidth="1"/>
    <col min="260" max="261" width="19" style="4" bestFit="1" customWidth="1"/>
    <col min="262" max="262" width="17" style="4" customWidth="1"/>
    <col min="263" max="263" width="20.28515625" style="4" customWidth="1"/>
    <col min="264" max="266" width="17.140625" style="4" bestFit="1" customWidth="1"/>
    <col min="267" max="268" width="19" style="4" bestFit="1" customWidth="1"/>
    <col min="269" max="269" width="11.85546875" style="4" bestFit="1" customWidth="1"/>
    <col min="270" max="513" width="10.85546875" style="4"/>
    <col min="514" max="514" width="29.7109375" style="4" customWidth="1"/>
    <col min="515" max="515" width="27.28515625" style="4" customWidth="1"/>
    <col min="516" max="517" width="19" style="4" bestFit="1" customWidth="1"/>
    <col min="518" max="518" width="17" style="4" customWidth="1"/>
    <col min="519" max="519" width="20.28515625" style="4" customWidth="1"/>
    <col min="520" max="522" width="17.140625" style="4" bestFit="1" customWidth="1"/>
    <col min="523" max="524" width="19" style="4" bestFit="1" customWidth="1"/>
    <col min="525" max="525" width="11.85546875" style="4" bestFit="1" customWidth="1"/>
    <col min="526" max="769" width="10.85546875" style="4"/>
    <col min="770" max="770" width="29.7109375" style="4" customWidth="1"/>
    <col min="771" max="771" width="27.28515625" style="4" customWidth="1"/>
    <col min="772" max="773" width="19" style="4" bestFit="1" customWidth="1"/>
    <col min="774" max="774" width="17" style="4" customWidth="1"/>
    <col min="775" max="775" width="20.28515625" style="4" customWidth="1"/>
    <col min="776" max="778" width="17.140625" style="4" bestFit="1" customWidth="1"/>
    <col min="779" max="780" width="19" style="4" bestFit="1" customWidth="1"/>
    <col min="781" max="781" width="11.85546875" style="4" bestFit="1" customWidth="1"/>
    <col min="782" max="1025" width="10.85546875" style="4"/>
    <col min="1026" max="1026" width="29.7109375" style="4" customWidth="1"/>
    <col min="1027" max="1027" width="27.28515625" style="4" customWidth="1"/>
    <col min="1028" max="1029" width="19" style="4" bestFit="1" customWidth="1"/>
    <col min="1030" max="1030" width="17" style="4" customWidth="1"/>
    <col min="1031" max="1031" width="20.28515625" style="4" customWidth="1"/>
    <col min="1032" max="1034" width="17.140625" style="4" bestFit="1" customWidth="1"/>
    <col min="1035" max="1036" width="19" style="4" bestFit="1" customWidth="1"/>
    <col min="1037" max="1037" width="11.85546875" style="4" bestFit="1" customWidth="1"/>
    <col min="1038" max="1281" width="10.85546875" style="4"/>
    <col min="1282" max="1282" width="29.7109375" style="4" customWidth="1"/>
    <col min="1283" max="1283" width="27.28515625" style="4" customWidth="1"/>
    <col min="1284" max="1285" width="19" style="4" bestFit="1" customWidth="1"/>
    <col min="1286" max="1286" width="17" style="4" customWidth="1"/>
    <col min="1287" max="1287" width="20.28515625" style="4" customWidth="1"/>
    <col min="1288" max="1290" width="17.140625" style="4" bestFit="1" customWidth="1"/>
    <col min="1291" max="1292" width="19" style="4" bestFit="1" customWidth="1"/>
    <col min="1293" max="1293" width="11.85546875" style="4" bestFit="1" customWidth="1"/>
    <col min="1294" max="1537" width="10.85546875" style="4"/>
    <col min="1538" max="1538" width="29.7109375" style="4" customWidth="1"/>
    <col min="1539" max="1539" width="27.28515625" style="4" customWidth="1"/>
    <col min="1540" max="1541" width="19" style="4" bestFit="1" customWidth="1"/>
    <col min="1542" max="1542" width="17" style="4" customWidth="1"/>
    <col min="1543" max="1543" width="20.28515625" style="4" customWidth="1"/>
    <col min="1544" max="1546" width="17.140625" style="4" bestFit="1" customWidth="1"/>
    <col min="1547" max="1548" width="19" style="4" bestFit="1" customWidth="1"/>
    <col min="1549" max="1549" width="11.85546875" style="4" bestFit="1" customWidth="1"/>
    <col min="1550" max="1793" width="10.85546875" style="4"/>
    <col min="1794" max="1794" width="29.7109375" style="4" customWidth="1"/>
    <col min="1795" max="1795" width="27.28515625" style="4" customWidth="1"/>
    <col min="1796" max="1797" width="19" style="4" bestFit="1" customWidth="1"/>
    <col min="1798" max="1798" width="17" style="4" customWidth="1"/>
    <col min="1799" max="1799" width="20.28515625" style="4" customWidth="1"/>
    <col min="1800" max="1802" width="17.140625" style="4" bestFit="1" customWidth="1"/>
    <col min="1803" max="1804" width="19" style="4" bestFit="1" customWidth="1"/>
    <col min="1805" max="1805" width="11.85546875" style="4" bestFit="1" customWidth="1"/>
    <col min="1806" max="2049" width="10.85546875" style="4"/>
    <col min="2050" max="2050" width="29.7109375" style="4" customWidth="1"/>
    <col min="2051" max="2051" width="27.28515625" style="4" customWidth="1"/>
    <col min="2052" max="2053" width="19" style="4" bestFit="1" customWidth="1"/>
    <col min="2054" max="2054" width="17" style="4" customWidth="1"/>
    <col min="2055" max="2055" width="20.28515625" style="4" customWidth="1"/>
    <col min="2056" max="2058" width="17.140625" style="4" bestFit="1" customWidth="1"/>
    <col min="2059" max="2060" width="19" style="4" bestFit="1" customWidth="1"/>
    <col min="2061" max="2061" width="11.85546875" style="4" bestFit="1" customWidth="1"/>
    <col min="2062" max="2305" width="10.85546875" style="4"/>
    <col min="2306" max="2306" width="29.7109375" style="4" customWidth="1"/>
    <col min="2307" max="2307" width="27.28515625" style="4" customWidth="1"/>
    <col min="2308" max="2309" width="19" style="4" bestFit="1" customWidth="1"/>
    <col min="2310" max="2310" width="17" style="4" customWidth="1"/>
    <col min="2311" max="2311" width="20.28515625" style="4" customWidth="1"/>
    <col min="2312" max="2314" width="17.140625" style="4" bestFit="1" customWidth="1"/>
    <col min="2315" max="2316" width="19" style="4" bestFit="1" customWidth="1"/>
    <col min="2317" max="2317" width="11.85546875" style="4" bestFit="1" customWidth="1"/>
    <col min="2318" max="2561" width="10.85546875" style="4"/>
    <col min="2562" max="2562" width="29.7109375" style="4" customWidth="1"/>
    <col min="2563" max="2563" width="27.28515625" style="4" customWidth="1"/>
    <col min="2564" max="2565" width="19" style="4" bestFit="1" customWidth="1"/>
    <col min="2566" max="2566" width="17" style="4" customWidth="1"/>
    <col min="2567" max="2567" width="20.28515625" style="4" customWidth="1"/>
    <col min="2568" max="2570" width="17.140625" style="4" bestFit="1" customWidth="1"/>
    <col min="2571" max="2572" width="19" style="4" bestFit="1" customWidth="1"/>
    <col min="2573" max="2573" width="11.85546875" style="4" bestFit="1" customWidth="1"/>
    <col min="2574" max="2817" width="10.85546875" style="4"/>
    <col min="2818" max="2818" width="29.7109375" style="4" customWidth="1"/>
    <col min="2819" max="2819" width="27.28515625" style="4" customWidth="1"/>
    <col min="2820" max="2821" width="19" style="4" bestFit="1" customWidth="1"/>
    <col min="2822" max="2822" width="17" style="4" customWidth="1"/>
    <col min="2823" max="2823" width="20.28515625" style="4" customWidth="1"/>
    <col min="2824" max="2826" width="17.140625" style="4" bestFit="1" customWidth="1"/>
    <col min="2827" max="2828" width="19" style="4" bestFit="1" customWidth="1"/>
    <col min="2829" max="2829" width="11.85546875" style="4" bestFit="1" customWidth="1"/>
    <col min="2830" max="3073" width="10.85546875" style="4"/>
    <col min="3074" max="3074" width="29.7109375" style="4" customWidth="1"/>
    <col min="3075" max="3075" width="27.28515625" style="4" customWidth="1"/>
    <col min="3076" max="3077" width="19" style="4" bestFit="1" customWidth="1"/>
    <col min="3078" max="3078" width="17" style="4" customWidth="1"/>
    <col min="3079" max="3079" width="20.28515625" style="4" customWidth="1"/>
    <col min="3080" max="3082" width="17.140625" style="4" bestFit="1" customWidth="1"/>
    <col min="3083" max="3084" width="19" style="4" bestFit="1" customWidth="1"/>
    <col min="3085" max="3085" width="11.85546875" style="4" bestFit="1" customWidth="1"/>
    <col min="3086" max="3329" width="10.85546875" style="4"/>
    <col min="3330" max="3330" width="29.7109375" style="4" customWidth="1"/>
    <col min="3331" max="3331" width="27.28515625" style="4" customWidth="1"/>
    <col min="3332" max="3333" width="19" style="4" bestFit="1" customWidth="1"/>
    <col min="3334" max="3334" width="17" style="4" customWidth="1"/>
    <col min="3335" max="3335" width="20.28515625" style="4" customWidth="1"/>
    <col min="3336" max="3338" width="17.140625" style="4" bestFit="1" customWidth="1"/>
    <col min="3339" max="3340" width="19" style="4" bestFit="1" customWidth="1"/>
    <col min="3341" max="3341" width="11.85546875" style="4" bestFit="1" customWidth="1"/>
    <col min="3342" max="3585" width="10.85546875" style="4"/>
    <col min="3586" max="3586" width="29.7109375" style="4" customWidth="1"/>
    <col min="3587" max="3587" width="27.28515625" style="4" customWidth="1"/>
    <col min="3588" max="3589" width="19" style="4" bestFit="1" customWidth="1"/>
    <col min="3590" max="3590" width="17" style="4" customWidth="1"/>
    <col min="3591" max="3591" width="20.28515625" style="4" customWidth="1"/>
    <col min="3592" max="3594" width="17.140625" style="4" bestFit="1" customWidth="1"/>
    <col min="3595" max="3596" width="19" style="4" bestFit="1" customWidth="1"/>
    <col min="3597" max="3597" width="11.85546875" style="4" bestFit="1" customWidth="1"/>
    <col min="3598" max="3841" width="10.85546875" style="4"/>
    <col min="3842" max="3842" width="29.7109375" style="4" customWidth="1"/>
    <col min="3843" max="3843" width="27.28515625" style="4" customWidth="1"/>
    <col min="3844" max="3845" width="19" style="4" bestFit="1" customWidth="1"/>
    <col min="3846" max="3846" width="17" style="4" customWidth="1"/>
    <col min="3847" max="3847" width="20.28515625" style="4" customWidth="1"/>
    <col min="3848" max="3850" width="17.140625" style="4" bestFit="1" customWidth="1"/>
    <col min="3851" max="3852" width="19" style="4" bestFit="1" customWidth="1"/>
    <col min="3853" max="3853" width="11.85546875" style="4" bestFit="1" customWidth="1"/>
    <col min="3854" max="4097" width="10.85546875" style="4"/>
    <col min="4098" max="4098" width="29.7109375" style="4" customWidth="1"/>
    <col min="4099" max="4099" width="27.28515625" style="4" customWidth="1"/>
    <col min="4100" max="4101" width="19" style="4" bestFit="1" customWidth="1"/>
    <col min="4102" max="4102" width="17" style="4" customWidth="1"/>
    <col min="4103" max="4103" width="20.28515625" style="4" customWidth="1"/>
    <col min="4104" max="4106" width="17.140625" style="4" bestFit="1" customWidth="1"/>
    <col min="4107" max="4108" width="19" style="4" bestFit="1" customWidth="1"/>
    <col min="4109" max="4109" width="11.85546875" style="4" bestFit="1" customWidth="1"/>
    <col min="4110" max="4353" width="10.85546875" style="4"/>
    <col min="4354" max="4354" width="29.7109375" style="4" customWidth="1"/>
    <col min="4355" max="4355" width="27.28515625" style="4" customWidth="1"/>
    <col min="4356" max="4357" width="19" style="4" bestFit="1" customWidth="1"/>
    <col min="4358" max="4358" width="17" style="4" customWidth="1"/>
    <col min="4359" max="4359" width="20.28515625" style="4" customWidth="1"/>
    <col min="4360" max="4362" width="17.140625" style="4" bestFit="1" customWidth="1"/>
    <col min="4363" max="4364" width="19" style="4" bestFit="1" customWidth="1"/>
    <col min="4365" max="4365" width="11.85546875" style="4" bestFit="1" customWidth="1"/>
    <col min="4366" max="4609" width="10.85546875" style="4"/>
    <col min="4610" max="4610" width="29.7109375" style="4" customWidth="1"/>
    <col min="4611" max="4611" width="27.28515625" style="4" customWidth="1"/>
    <col min="4612" max="4613" width="19" style="4" bestFit="1" customWidth="1"/>
    <col min="4614" max="4614" width="17" style="4" customWidth="1"/>
    <col min="4615" max="4615" width="20.28515625" style="4" customWidth="1"/>
    <col min="4616" max="4618" width="17.140625" style="4" bestFit="1" customWidth="1"/>
    <col min="4619" max="4620" width="19" style="4" bestFit="1" customWidth="1"/>
    <col min="4621" max="4621" width="11.85546875" style="4" bestFit="1" customWidth="1"/>
    <col min="4622" max="4865" width="10.85546875" style="4"/>
    <col min="4866" max="4866" width="29.7109375" style="4" customWidth="1"/>
    <col min="4867" max="4867" width="27.28515625" style="4" customWidth="1"/>
    <col min="4868" max="4869" width="19" style="4" bestFit="1" customWidth="1"/>
    <col min="4870" max="4870" width="17" style="4" customWidth="1"/>
    <col min="4871" max="4871" width="20.28515625" style="4" customWidth="1"/>
    <col min="4872" max="4874" width="17.140625" style="4" bestFit="1" customWidth="1"/>
    <col min="4875" max="4876" width="19" style="4" bestFit="1" customWidth="1"/>
    <col min="4877" max="4877" width="11.85546875" style="4" bestFit="1" customWidth="1"/>
    <col min="4878" max="5121" width="10.85546875" style="4"/>
    <col min="5122" max="5122" width="29.7109375" style="4" customWidth="1"/>
    <col min="5123" max="5123" width="27.28515625" style="4" customWidth="1"/>
    <col min="5124" max="5125" width="19" style="4" bestFit="1" customWidth="1"/>
    <col min="5126" max="5126" width="17" style="4" customWidth="1"/>
    <col min="5127" max="5127" width="20.28515625" style="4" customWidth="1"/>
    <col min="5128" max="5130" width="17.140625" style="4" bestFit="1" customWidth="1"/>
    <col min="5131" max="5132" width="19" style="4" bestFit="1" customWidth="1"/>
    <col min="5133" max="5133" width="11.85546875" style="4" bestFit="1" customWidth="1"/>
    <col min="5134" max="5377" width="10.85546875" style="4"/>
    <col min="5378" max="5378" width="29.7109375" style="4" customWidth="1"/>
    <col min="5379" max="5379" width="27.28515625" style="4" customWidth="1"/>
    <col min="5380" max="5381" width="19" style="4" bestFit="1" customWidth="1"/>
    <col min="5382" max="5382" width="17" style="4" customWidth="1"/>
    <col min="5383" max="5383" width="20.28515625" style="4" customWidth="1"/>
    <col min="5384" max="5386" width="17.140625" style="4" bestFit="1" customWidth="1"/>
    <col min="5387" max="5388" width="19" style="4" bestFit="1" customWidth="1"/>
    <col min="5389" max="5389" width="11.85546875" style="4" bestFit="1" customWidth="1"/>
    <col min="5390" max="5633" width="10.85546875" style="4"/>
    <col min="5634" max="5634" width="29.7109375" style="4" customWidth="1"/>
    <col min="5635" max="5635" width="27.28515625" style="4" customWidth="1"/>
    <col min="5636" max="5637" width="19" style="4" bestFit="1" customWidth="1"/>
    <col min="5638" max="5638" width="17" style="4" customWidth="1"/>
    <col min="5639" max="5639" width="20.28515625" style="4" customWidth="1"/>
    <col min="5640" max="5642" width="17.140625" style="4" bestFit="1" customWidth="1"/>
    <col min="5643" max="5644" width="19" style="4" bestFit="1" customWidth="1"/>
    <col min="5645" max="5645" width="11.85546875" style="4" bestFit="1" customWidth="1"/>
    <col min="5646" max="5889" width="10.85546875" style="4"/>
    <col min="5890" max="5890" width="29.7109375" style="4" customWidth="1"/>
    <col min="5891" max="5891" width="27.28515625" style="4" customWidth="1"/>
    <col min="5892" max="5893" width="19" style="4" bestFit="1" customWidth="1"/>
    <col min="5894" max="5894" width="17" style="4" customWidth="1"/>
    <col min="5895" max="5895" width="20.28515625" style="4" customWidth="1"/>
    <col min="5896" max="5898" width="17.140625" style="4" bestFit="1" customWidth="1"/>
    <col min="5899" max="5900" width="19" style="4" bestFit="1" customWidth="1"/>
    <col min="5901" max="5901" width="11.85546875" style="4" bestFit="1" customWidth="1"/>
    <col min="5902" max="6145" width="10.85546875" style="4"/>
    <col min="6146" max="6146" width="29.7109375" style="4" customWidth="1"/>
    <col min="6147" max="6147" width="27.28515625" style="4" customWidth="1"/>
    <col min="6148" max="6149" width="19" style="4" bestFit="1" customWidth="1"/>
    <col min="6150" max="6150" width="17" style="4" customWidth="1"/>
    <col min="6151" max="6151" width="20.28515625" style="4" customWidth="1"/>
    <col min="6152" max="6154" width="17.140625" style="4" bestFit="1" customWidth="1"/>
    <col min="6155" max="6156" width="19" style="4" bestFit="1" customWidth="1"/>
    <col min="6157" max="6157" width="11.85546875" style="4" bestFit="1" customWidth="1"/>
    <col min="6158" max="6401" width="10.85546875" style="4"/>
    <col min="6402" max="6402" width="29.7109375" style="4" customWidth="1"/>
    <col min="6403" max="6403" width="27.28515625" style="4" customWidth="1"/>
    <col min="6404" max="6405" width="19" style="4" bestFit="1" customWidth="1"/>
    <col min="6406" max="6406" width="17" style="4" customWidth="1"/>
    <col min="6407" max="6407" width="20.28515625" style="4" customWidth="1"/>
    <col min="6408" max="6410" width="17.140625" style="4" bestFit="1" customWidth="1"/>
    <col min="6411" max="6412" width="19" style="4" bestFit="1" customWidth="1"/>
    <col min="6413" max="6413" width="11.85546875" style="4" bestFit="1" customWidth="1"/>
    <col min="6414" max="6657" width="10.85546875" style="4"/>
    <col min="6658" max="6658" width="29.7109375" style="4" customWidth="1"/>
    <col min="6659" max="6659" width="27.28515625" style="4" customWidth="1"/>
    <col min="6660" max="6661" width="19" style="4" bestFit="1" customWidth="1"/>
    <col min="6662" max="6662" width="17" style="4" customWidth="1"/>
    <col min="6663" max="6663" width="20.28515625" style="4" customWidth="1"/>
    <col min="6664" max="6666" width="17.140625" style="4" bestFit="1" customWidth="1"/>
    <col min="6667" max="6668" width="19" style="4" bestFit="1" customWidth="1"/>
    <col min="6669" max="6669" width="11.85546875" style="4" bestFit="1" customWidth="1"/>
    <col min="6670" max="6913" width="10.85546875" style="4"/>
    <col min="6914" max="6914" width="29.7109375" style="4" customWidth="1"/>
    <col min="6915" max="6915" width="27.28515625" style="4" customWidth="1"/>
    <col min="6916" max="6917" width="19" style="4" bestFit="1" customWidth="1"/>
    <col min="6918" max="6918" width="17" style="4" customWidth="1"/>
    <col min="6919" max="6919" width="20.28515625" style="4" customWidth="1"/>
    <col min="6920" max="6922" width="17.140625" style="4" bestFit="1" customWidth="1"/>
    <col min="6923" max="6924" width="19" style="4" bestFit="1" customWidth="1"/>
    <col min="6925" max="6925" width="11.85546875" style="4" bestFit="1" customWidth="1"/>
    <col min="6926" max="7169" width="10.85546875" style="4"/>
    <col min="7170" max="7170" width="29.7109375" style="4" customWidth="1"/>
    <col min="7171" max="7171" width="27.28515625" style="4" customWidth="1"/>
    <col min="7172" max="7173" width="19" style="4" bestFit="1" customWidth="1"/>
    <col min="7174" max="7174" width="17" style="4" customWidth="1"/>
    <col min="7175" max="7175" width="20.28515625" style="4" customWidth="1"/>
    <col min="7176" max="7178" width="17.140625" style="4" bestFit="1" customWidth="1"/>
    <col min="7179" max="7180" width="19" style="4" bestFit="1" customWidth="1"/>
    <col min="7181" max="7181" width="11.85546875" style="4" bestFit="1" customWidth="1"/>
    <col min="7182" max="7425" width="10.85546875" style="4"/>
    <col min="7426" max="7426" width="29.7109375" style="4" customWidth="1"/>
    <col min="7427" max="7427" width="27.28515625" style="4" customWidth="1"/>
    <col min="7428" max="7429" width="19" style="4" bestFit="1" customWidth="1"/>
    <col min="7430" max="7430" width="17" style="4" customWidth="1"/>
    <col min="7431" max="7431" width="20.28515625" style="4" customWidth="1"/>
    <col min="7432" max="7434" width="17.140625" style="4" bestFit="1" customWidth="1"/>
    <col min="7435" max="7436" width="19" style="4" bestFit="1" customWidth="1"/>
    <col min="7437" max="7437" width="11.85546875" style="4" bestFit="1" customWidth="1"/>
    <col min="7438" max="7681" width="10.85546875" style="4"/>
    <col min="7682" max="7682" width="29.7109375" style="4" customWidth="1"/>
    <col min="7683" max="7683" width="27.28515625" style="4" customWidth="1"/>
    <col min="7684" max="7685" width="19" style="4" bestFit="1" customWidth="1"/>
    <col min="7686" max="7686" width="17" style="4" customWidth="1"/>
    <col min="7687" max="7687" width="20.28515625" style="4" customWidth="1"/>
    <col min="7688" max="7690" width="17.140625" style="4" bestFit="1" customWidth="1"/>
    <col min="7691" max="7692" width="19" style="4" bestFit="1" customWidth="1"/>
    <col min="7693" max="7693" width="11.85546875" style="4" bestFit="1" customWidth="1"/>
    <col min="7694" max="7937" width="10.85546875" style="4"/>
    <col min="7938" max="7938" width="29.7109375" style="4" customWidth="1"/>
    <col min="7939" max="7939" width="27.28515625" style="4" customWidth="1"/>
    <col min="7940" max="7941" width="19" style="4" bestFit="1" customWidth="1"/>
    <col min="7942" max="7942" width="17" style="4" customWidth="1"/>
    <col min="7943" max="7943" width="20.28515625" style="4" customWidth="1"/>
    <col min="7944" max="7946" width="17.140625" style="4" bestFit="1" customWidth="1"/>
    <col min="7947" max="7948" width="19" style="4" bestFit="1" customWidth="1"/>
    <col min="7949" max="7949" width="11.85546875" style="4" bestFit="1" customWidth="1"/>
    <col min="7950" max="8193" width="10.85546875" style="4"/>
    <col min="8194" max="8194" width="29.7109375" style="4" customWidth="1"/>
    <col min="8195" max="8195" width="27.28515625" style="4" customWidth="1"/>
    <col min="8196" max="8197" width="19" style="4" bestFit="1" customWidth="1"/>
    <col min="8198" max="8198" width="17" style="4" customWidth="1"/>
    <col min="8199" max="8199" width="20.28515625" style="4" customWidth="1"/>
    <col min="8200" max="8202" width="17.140625" style="4" bestFit="1" customWidth="1"/>
    <col min="8203" max="8204" width="19" style="4" bestFit="1" customWidth="1"/>
    <col min="8205" max="8205" width="11.85546875" style="4" bestFit="1" customWidth="1"/>
    <col min="8206" max="8449" width="10.85546875" style="4"/>
    <col min="8450" max="8450" width="29.7109375" style="4" customWidth="1"/>
    <col min="8451" max="8451" width="27.28515625" style="4" customWidth="1"/>
    <col min="8452" max="8453" width="19" style="4" bestFit="1" customWidth="1"/>
    <col min="8454" max="8454" width="17" style="4" customWidth="1"/>
    <col min="8455" max="8455" width="20.28515625" style="4" customWidth="1"/>
    <col min="8456" max="8458" width="17.140625" style="4" bestFit="1" customWidth="1"/>
    <col min="8459" max="8460" width="19" style="4" bestFit="1" customWidth="1"/>
    <col min="8461" max="8461" width="11.85546875" style="4" bestFit="1" customWidth="1"/>
    <col min="8462" max="8705" width="10.85546875" style="4"/>
    <col min="8706" max="8706" width="29.7109375" style="4" customWidth="1"/>
    <col min="8707" max="8707" width="27.28515625" style="4" customWidth="1"/>
    <col min="8708" max="8709" width="19" style="4" bestFit="1" customWidth="1"/>
    <col min="8710" max="8710" width="17" style="4" customWidth="1"/>
    <col min="8711" max="8711" width="20.28515625" style="4" customWidth="1"/>
    <col min="8712" max="8714" width="17.140625" style="4" bestFit="1" customWidth="1"/>
    <col min="8715" max="8716" width="19" style="4" bestFit="1" customWidth="1"/>
    <col min="8717" max="8717" width="11.85546875" style="4" bestFit="1" customWidth="1"/>
    <col min="8718" max="8961" width="10.85546875" style="4"/>
    <col min="8962" max="8962" width="29.7109375" style="4" customWidth="1"/>
    <col min="8963" max="8963" width="27.28515625" style="4" customWidth="1"/>
    <col min="8964" max="8965" width="19" style="4" bestFit="1" customWidth="1"/>
    <col min="8966" max="8966" width="17" style="4" customWidth="1"/>
    <col min="8967" max="8967" width="20.28515625" style="4" customWidth="1"/>
    <col min="8968" max="8970" width="17.140625" style="4" bestFit="1" customWidth="1"/>
    <col min="8971" max="8972" width="19" style="4" bestFit="1" customWidth="1"/>
    <col min="8973" max="8973" width="11.85546875" style="4" bestFit="1" customWidth="1"/>
    <col min="8974" max="9217" width="10.85546875" style="4"/>
    <col min="9218" max="9218" width="29.7109375" style="4" customWidth="1"/>
    <col min="9219" max="9219" width="27.28515625" style="4" customWidth="1"/>
    <col min="9220" max="9221" width="19" style="4" bestFit="1" customWidth="1"/>
    <col min="9222" max="9222" width="17" style="4" customWidth="1"/>
    <col min="9223" max="9223" width="20.28515625" style="4" customWidth="1"/>
    <col min="9224" max="9226" width="17.140625" style="4" bestFit="1" customWidth="1"/>
    <col min="9227" max="9228" width="19" style="4" bestFit="1" customWidth="1"/>
    <col min="9229" max="9229" width="11.85546875" style="4" bestFit="1" customWidth="1"/>
    <col min="9230" max="9473" width="10.85546875" style="4"/>
    <col min="9474" max="9474" width="29.7109375" style="4" customWidth="1"/>
    <col min="9475" max="9475" width="27.28515625" style="4" customWidth="1"/>
    <col min="9476" max="9477" width="19" style="4" bestFit="1" customWidth="1"/>
    <col min="9478" max="9478" width="17" style="4" customWidth="1"/>
    <col min="9479" max="9479" width="20.28515625" style="4" customWidth="1"/>
    <col min="9480" max="9482" width="17.140625" style="4" bestFit="1" customWidth="1"/>
    <col min="9483" max="9484" width="19" style="4" bestFit="1" customWidth="1"/>
    <col min="9485" max="9485" width="11.85546875" style="4" bestFit="1" customWidth="1"/>
    <col min="9486" max="9729" width="10.85546875" style="4"/>
    <col min="9730" max="9730" width="29.7109375" style="4" customWidth="1"/>
    <col min="9731" max="9731" width="27.28515625" style="4" customWidth="1"/>
    <col min="9732" max="9733" width="19" style="4" bestFit="1" customWidth="1"/>
    <col min="9734" max="9734" width="17" style="4" customWidth="1"/>
    <col min="9735" max="9735" width="20.28515625" style="4" customWidth="1"/>
    <col min="9736" max="9738" width="17.140625" style="4" bestFit="1" customWidth="1"/>
    <col min="9739" max="9740" width="19" style="4" bestFit="1" customWidth="1"/>
    <col min="9741" max="9741" width="11.85546875" style="4" bestFit="1" customWidth="1"/>
    <col min="9742" max="9985" width="10.85546875" style="4"/>
    <col min="9986" max="9986" width="29.7109375" style="4" customWidth="1"/>
    <col min="9987" max="9987" width="27.28515625" style="4" customWidth="1"/>
    <col min="9988" max="9989" width="19" style="4" bestFit="1" customWidth="1"/>
    <col min="9990" max="9990" width="17" style="4" customWidth="1"/>
    <col min="9991" max="9991" width="20.28515625" style="4" customWidth="1"/>
    <col min="9992" max="9994" width="17.140625" style="4" bestFit="1" customWidth="1"/>
    <col min="9995" max="9996" width="19" style="4" bestFit="1" customWidth="1"/>
    <col min="9997" max="9997" width="11.85546875" style="4" bestFit="1" customWidth="1"/>
    <col min="9998" max="10241" width="10.85546875" style="4"/>
    <col min="10242" max="10242" width="29.7109375" style="4" customWidth="1"/>
    <col min="10243" max="10243" width="27.28515625" style="4" customWidth="1"/>
    <col min="10244" max="10245" width="19" style="4" bestFit="1" customWidth="1"/>
    <col min="10246" max="10246" width="17" style="4" customWidth="1"/>
    <col min="10247" max="10247" width="20.28515625" style="4" customWidth="1"/>
    <col min="10248" max="10250" width="17.140625" style="4" bestFit="1" customWidth="1"/>
    <col min="10251" max="10252" width="19" style="4" bestFit="1" customWidth="1"/>
    <col min="10253" max="10253" width="11.85546875" style="4" bestFit="1" customWidth="1"/>
    <col min="10254" max="10497" width="10.85546875" style="4"/>
    <col min="10498" max="10498" width="29.7109375" style="4" customWidth="1"/>
    <col min="10499" max="10499" width="27.28515625" style="4" customWidth="1"/>
    <col min="10500" max="10501" width="19" style="4" bestFit="1" customWidth="1"/>
    <col min="10502" max="10502" width="17" style="4" customWidth="1"/>
    <col min="10503" max="10503" width="20.28515625" style="4" customWidth="1"/>
    <col min="10504" max="10506" width="17.140625" style="4" bestFit="1" customWidth="1"/>
    <col min="10507" max="10508" width="19" style="4" bestFit="1" customWidth="1"/>
    <col min="10509" max="10509" width="11.85546875" style="4" bestFit="1" customWidth="1"/>
    <col min="10510" max="10753" width="10.85546875" style="4"/>
    <col min="10754" max="10754" width="29.7109375" style="4" customWidth="1"/>
    <col min="10755" max="10755" width="27.28515625" style="4" customWidth="1"/>
    <col min="10756" max="10757" width="19" style="4" bestFit="1" customWidth="1"/>
    <col min="10758" max="10758" width="17" style="4" customWidth="1"/>
    <col min="10759" max="10759" width="20.28515625" style="4" customWidth="1"/>
    <col min="10760" max="10762" width="17.140625" style="4" bestFit="1" customWidth="1"/>
    <col min="10763" max="10764" width="19" style="4" bestFit="1" customWidth="1"/>
    <col min="10765" max="10765" width="11.85546875" style="4" bestFit="1" customWidth="1"/>
    <col min="10766" max="11009" width="10.85546875" style="4"/>
    <col min="11010" max="11010" width="29.7109375" style="4" customWidth="1"/>
    <col min="11011" max="11011" width="27.28515625" style="4" customWidth="1"/>
    <col min="11012" max="11013" width="19" style="4" bestFit="1" customWidth="1"/>
    <col min="11014" max="11014" width="17" style="4" customWidth="1"/>
    <col min="11015" max="11015" width="20.28515625" style="4" customWidth="1"/>
    <col min="11016" max="11018" width="17.140625" style="4" bestFit="1" customWidth="1"/>
    <col min="11019" max="11020" width="19" style="4" bestFit="1" customWidth="1"/>
    <col min="11021" max="11021" width="11.85546875" style="4" bestFit="1" customWidth="1"/>
    <col min="11022" max="11265" width="10.85546875" style="4"/>
    <col min="11266" max="11266" width="29.7109375" style="4" customWidth="1"/>
    <col min="11267" max="11267" width="27.28515625" style="4" customWidth="1"/>
    <col min="11268" max="11269" width="19" style="4" bestFit="1" customWidth="1"/>
    <col min="11270" max="11270" width="17" style="4" customWidth="1"/>
    <col min="11271" max="11271" width="20.28515625" style="4" customWidth="1"/>
    <col min="11272" max="11274" width="17.140625" style="4" bestFit="1" customWidth="1"/>
    <col min="11275" max="11276" width="19" style="4" bestFit="1" customWidth="1"/>
    <col min="11277" max="11277" width="11.85546875" style="4" bestFit="1" customWidth="1"/>
    <col min="11278" max="11521" width="10.85546875" style="4"/>
    <col min="11522" max="11522" width="29.7109375" style="4" customWidth="1"/>
    <col min="11523" max="11523" width="27.28515625" style="4" customWidth="1"/>
    <col min="11524" max="11525" width="19" style="4" bestFit="1" customWidth="1"/>
    <col min="11526" max="11526" width="17" style="4" customWidth="1"/>
    <col min="11527" max="11527" width="20.28515625" style="4" customWidth="1"/>
    <col min="11528" max="11530" width="17.140625" style="4" bestFit="1" customWidth="1"/>
    <col min="11531" max="11532" width="19" style="4" bestFit="1" customWidth="1"/>
    <col min="11533" max="11533" width="11.85546875" style="4" bestFit="1" customWidth="1"/>
    <col min="11534" max="11777" width="10.85546875" style="4"/>
    <col min="11778" max="11778" width="29.7109375" style="4" customWidth="1"/>
    <col min="11779" max="11779" width="27.28515625" style="4" customWidth="1"/>
    <col min="11780" max="11781" width="19" style="4" bestFit="1" customWidth="1"/>
    <col min="11782" max="11782" width="17" style="4" customWidth="1"/>
    <col min="11783" max="11783" width="20.28515625" style="4" customWidth="1"/>
    <col min="11784" max="11786" width="17.140625" style="4" bestFit="1" customWidth="1"/>
    <col min="11787" max="11788" width="19" style="4" bestFit="1" customWidth="1"/>
    <col min="11789" max="11789" width="11.85546875" style="4" bestFit="1" customWidth="1"/>
    <col min="11790" max="12033" width="10.85546875" style="4"/>
    <col min="12034" max="12034" width="29.7109375" style="4" customWidth="1"/>
    <col min="12035" max="12035" width="27.28515625" style="4" customWidth="1"/>
    <col min="12036" max="12037" width="19" style="4" bestFit="1" customWidth="1"/>
    <col min="12038" max="12038" width="17" style="4" customWidth="1"/>
    <col min="12039" max="12039" width="20.28515625" style="4" customWidth="1"/>
    <col min="12040" max="12042" width="17.140625" style="4" bestFit="1" customWidth="1"/>
    <col min="12043" max="12044" width="19" style="4" bestFit="1" customWidth="1"/>
    <col min="12045" max="12045" width="11.85546875" style="4" bestFit="1" customWidth="1"/>
    <col min="12046" max="12289" width="10.85546875" style="4"/>
    <col min="12290" max="12290" width="29.7109375" style="4" customWidth="1"/>
    <col min="12291" max="12291" width="27.28515625" style="4" customWidth="1"/>
    <col min="12292" max="12293" width="19" style="4" bestFit="1" customWidth="1"/>
    <col min="12294" max="12294" width="17" style="4" customWidth="1"/>
    <col min="12295" max="12295" width="20.28515625" style="4" customWidth="1"/>
    <col min="12296" max="12298" width="17.140625" style="4" bestFit="1" customWidth="1"/>
    <col min="12299" max="12300" width="19" style="4" bestFit="1" customWidth="1"/>
    <col min="12301" max="12301" width="11.85546875" style="4" bestFit="1" customWidth="1"/>
    <col min="12302" max="12545" width="10.85546875" style="4"/>
    <col min="12546" max="12546" width="29.7109375" style="4" customWidth="1"/>
    <col min="12547" max="12547" width="27.28515625" style="4" customWidth="1"/>
    <col min="12548" max="12549" width="19" style="4" bestFit="1" customWidth="1"/>
    <col min="12550" max="12550" width="17" style="4" customWidth="1"/>
    <col min="12551" max="12551" width="20.28515625" style="4" customWidth="1"/>
    <col min="12552" max="12554" width="17.140625" style="4" bestFit="1" customWidth="1"/>
    <col min="12555" max="12556" width="19" style="4" bestFit="1" customWidth="1"/>
    <col min="12557" max="12557" width="11.85546875" style="4" bestFit="1" customWidth="1"/>
    <col min="12558" max="12801" width="10.85546875" style="4"/>
    <col min="12802" max="12802" width="29.7109375" style="4" customWidth="1"/>
    <col min="12803" max="12803" width="27.28515625" style="4" customWidth="1"/>
    <col min="12804" max="12805" width="19" style="4" bestFit="1" customWidth="1"/>
    <col min="12806" max="12806" width="17" style="4" customWidth="1"/>
    <col min="12807" max="12807" width="20.28515625" style="4" customWidth="1"/>
    <col min="12808" max="12810" width="17.140625" style="4" bestFit="1" customWidth="1"/>
    <col min="12811" max="12812" width="19" style="4" bestFit="1" customWidth="1"/>
    <col min="12813" max="12813" width="11.85546875" style="4" bestFit="1" customWidth="1"/>
    <col min="12814" max="13057" width="10.85546875" style="4"/>
    <col min="13058" max="13058" width="29.7109375" style="4" customWidth="1"/>
    <col min="13059" max="13059" width="27.28515625" style="4" customWidth="1"/>
    <col min="13060" max="13061" width="19" style="4" bestFit="1" customWidth="1"/>
    <col min="13062" max="13062" width="17" style="4" customWidth="1"/>
    <col min="13063" max="13063" width="20.28515625" style="4" customWidth="1"/>
    <col min="13064" max="13066" width="17.140625" style="4" bestFit="1" customWidth="1"/>
    <col min="13067" max="13068" width="19" style="4" bestFit="1" customWidth="1"/>
    <col min="13069" max="13069" width="11.85546875" style="4" bestFit="1" customWidth="1"/>
    <col min="13070" max="13313" width="10.85546875" style="4"/>
    <col min="13314" max="13314" width="29.7109375" style="4" customWidth="1"/>
    <col min="13315" max="13315" width="27.28515625" style="4" customWidth="1"/>
    <col min="13316" max="13317" width="19" style="4" bestFit="1" customWidth="1"/>
    <col min="13318" max="13318" width="17" style="4" customWidth="1"/>
    <col min="13319" max="13319" width="20.28515625" style="4" customWidth="1"/>
    <col min="13320" max="13322" width="17.140625" style="4" bestFit="1" customWidth="1"/>
    <col min="13323" max="13324" width="19" style="4" bestFit="1" customWidth="1"/>
    <col min="13325" max="13325" width="11.85546875" style="4" bestFit="1" customWidth="1"/>
    <col min="13326" max="13569" width="10.85546875" style="4"/>
    <col min="13570" max="13570" width="29.7109375" style="4" customWidth="1"/>
    <col min="13571" max="13571" width="27.28515625" style="4" customWidth="1"/>
    <col min="13572" max="13573" width="19" style="4" bestFit="1" customWidth="1"/>
    <col min="13574" max="13574" width="17" style="4" customWidth="1"/>
    <col min="13575" max="13575" width="20.28515625" style="4" customWidth="1"/>
    <col min="13576" max="13578" width="17.140625" style="4" bestFit="1" customWidth="1"/>
    <col min="13579" max="13580" width="19" style="4" bestFit="1" customWidth="1"/>
    <col min="13581" max="13581" width="11.85546875" style="4" bestFit="1" customWidth="1"/>
    <col min="13582" max="13825" width="10.85546875" style="4"/>
    <col min="13826" max="13826" width="29.7109375" style="4" customWidth="1"/>
    <col min="13827" max="13827" width="27.28515625" style="4" customWidth="1"/>
    <col min="13828" max="13829" width="19" style="4" bestFit="1" customWidth="1"/>
    <col min="13830" max="13830" width="17" style="4" customWidth="1"/>
    <col min="13831" max="13831" width="20.28515625" style="4" customWidth="1"/>
    <col min="13832" max="13834" width="17.140625" style="4" bestFit="1" customWidth="1"/>
    <col min="13835" max="13836" width="19" style="4" bestFit="1" customWidth="1"/>
    <col min="13837" max="13837" width="11.85546875" style="4" bestFit="1" customWidth="1"/>
    <col min="13838" max="14081" width="10.85546875" style="4"/>
    <col min="14082" max="14082" width="29.7109375" style="4" customWidth="1"/>
    <col min="14083" max="14083" width="27.28515625" style="4" customWidth="1"/>
    <col min="14084" max="14085" width="19" style="4" bestFit="1" customWidth="1"/>
    <col min="14086" max="14086" width="17" style="4" customWidth="1"/>
    <col min="14087" max="14087" width="20.28515625" style="4" customWidth="1"/>
    <col min="14088" max="14090" width="17.140625" style="4" bestFit="1" customWidth="1"/>
    <col min="14091" max="14092" width="19" style="4" bestFit="1" customWidth="1"/>
    <col min="14093" max="14093" width="11.85546875" style="4" bestFit="1" customWidth="1"/>
    <col min="14094" max="14337" width="10.85546875" style="4"/>
    <col min="14338" max="14338" width="29.7109375" style="4" customWidth="1"/>
    <col min="14339" max="14339" width="27.28515625" style="4" customWidth="1"/>
    <col min="14340" max="14341" width="19" style="4" bestFit="1" customWidth="1"/>
    <col min="14342" max="14342" width="17" style="4" customWidth="1"/>
    <col min="14343" max="14343" width="20.28515625" style="4" customWidth="1"/>
    <col min="14344" max="14346" width="17.140625" style="4" bestFit="1" customWidth="1"/>
    <col min="14347" max="14348" width="19" style="4" bestFit="1" customWidth="1"/>
    <col min="14349" max="14349" width="11.85546875" style="4" bestFit="1" customWidth="1"/>
    <col min="14350" max="14593" width="10.85546875" style="4"/>
    <col min="14594" max="14594" width="29.7109375" style="4" customWidth="1"/>
    <col min="14595" max="14595" width="27.28515625" style="4" customWidth="1"/>
    <col min="14596" max="14597" width="19" style="4" bestFit="1" customWidth="1"/>
    <col min="14598" max="14598" width="17" style="4" customWidth="1"/>
    <col min="14599" max="14599" width="20.28515625" style="4" customWidth="1"/>
    <col min="14600" max="14602" width="17.140625" style="4" bestFit="1" customWidth="1"/>
    <col min="14603" max="14604" width="19" style="4" bestFit="1" customWidth="1"/>
    <col min="14605" max="14605" width="11.85546875" style="4" bestFit="1" customWidth="1"/>
    <col min="14606" max="14849" width="10.85546875" style="4"/>
    <col min="14850" max="14850" width="29.7109375" style="4" customWidth="1"/>
    <col min="14851" max="14851" width="27.28515625" style="4" customWidth="1"/>
    <col min="14852" max="14853" width="19" style="4" bestFit="1" customWidth="1"/>
    <col min="14854" max="14854" width="17" style="4" customWidth="1"/>
    <col min="14855" max="14855" width="20.28515625" style="4" customWidth="1"/>
    <col min="14856" max="14858" width="17.140625" style="4" bestFit="1" customWidth="1"/>
    <col min="14859" max="14860" width="19" style="4" bestFit="1" customWidth="1"/>
    <col min="14861" max="14861" width="11.85546875" style="4" bestFit="1" customWidth="1"/>
    <col min="14862" max="15105" width="10.85546875" style="4"/>
    <col min="15106" max="15106" width="29.7109375" style="4" customWidth="1"/>
    <col min="15107" max="15107" width="27.28515625" style="4" customWidth="1"/>
    <col min="15108" max="15109" width="19" style="4" bestFit="1" customWidth="1"/>
    <col min="15110" max="15110" width="17" style="4" customWidth="1"/>
    <col min="15111" max="15111" width="20.28515625" style="4" customWidth="1"/>
    <col min="15112" max="15114" width="17.140625" style="4" bestFit="1" customWidth="1"/>
    <col min="15115" max="15116" width="19" style="4" bestFit="1" customWidth="1"/>
    <col min="15117" max="15117" width="11.85546875" style="4" bestFit="1" customWidth="1"/>
    <col min="15118" max="15361" width="10.85546875" style="4"/>
    <col min="15362" max="15362" width="29.7109375" style="4" customWidth="1"/>
    <col min="15363" max="15363" width="27.28515625" style="4" customWidth="1"/>
    <col min="15364" max="15365" width="19" style="4" bestFit="1" customWidth="1"/>
    <col min="15366" max="15366" width="17" style="4" customWidth="1"/>
    <col min="15367" max="15367" width="20.28515625" style="4" customWidth="1"/>
    <col min="15368" max="15370" width="17.140625" style="4" bestFit="1" customWidth="1"/>
    <col min="15371" max="15372" width="19" style="4" bestFit="1" customWidth="1"/>
    <col min="15373" max="15373" width="11.85546875" style="4" bestFit="1" customWidth="1"/>
    <col min="15374" max="15617" width="10.85546875" style="4"/>
    <col min="15618" max="15618" width="29.7109375" style="4" customWidth="1"/>
    <col min="15619" max="15619" width="27.28515625" style="4" customWidth="1"/>
    <col min="15620" max="15621" width="19" style="4" bestFit="1" customWidth="1"/>
    <col min="15622" max="15622" width="17" style="4" customWidth="1"/>
    <col min="15623" max="15623" width="20.28515625" style="4" customWidth="1"/>
    <col min="15624" max="15626" width="17.140625" style="4" bestFit="1" customWidth="1"/>
    <col min="15627" max="15628" width="19" style="4" bestFit="1" customWidth="1"/>
    <col min="15629" max="15629" width="11.85546875" style="4" bestFit="1" customWidth="1"/>
    <col min="15630" max="15873" width="10.85546875" style="4"/>
    <col min="15874" max="15874" width="29.7109375" style="4" customWidth="1"/>
    <col min="15875" max="15875" width="27.28515625" style="4" customWidth="1"/>
    <col min="15876" max="15877" width="19" style="4" bestFit="1" customWidth="1"/>
    <col min="15878" max="15878" width="17" style="4" customWidth="1"/>
    <col min="15879" max="15879" width="20.28515625" style="4" customWidth="1"/>
    <col min="15880" max="15882" width="17.140625" style="4" bestFit="1" customWidth="1"/>
    <col min="15883" max="15884" width="19" style="4" bestFit="1" customWidth="1"/>
    <col min="15885" max="15885" width="11.85546875" style="4" bestFit="1" customWidth="1"/>
    <col min="15886" max="16129" width="10.85546875" style="4"/>
    <col min="16130" max="16130" width="29.7109375" style="4" customWidth="1"/>
    <col min="16131" max="16131" width="27.28515625" style="4" customWidth="1"/>
    <col min="16132" max="16133" width="19" style="4" bestFit="1" customWidth="1"/>
    <col min="16134" max="16134" width="17" style="4" customWidth="1"/>
    <col min="16135" max="16135" width="20.28515625" style="4" customWidth="1"/>
    <col min="16136" max="16138" width="17.140625" style="4" bestFit="1" customWidth="1"/>
    <col min="16139" max="16140" width="19" style="4" bestFit="1" customWidth="1"/>
    <col min="16141" max="16141" width="11.85546875" style="4" bestFit="1" customWidth="1"/>
    <col min="16142" max="16384" width="10.85546875" style="4"/>
  </cols>
  <sheetData>
    <row r="2" spans="1:15" ht="15.7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1" t="s">
        <v>12</v>
      </c>
    </row>
    <row r="3" spans="1:15" ht="15.75" customHeight="1">
      <c r="A3" s="4" t="s">
        <v>13</v>
      </c>
      <c r="B3" s="4" t="s">
        <v>143</v>
      </c>
      <c r="C3" s="5" t="s">
        <v>14</v>
      </c>
      <c r="D3" s="6">
        <v>641511.99</v>
      </c>
      <c r="E3" s="6">
        <v>-29718.33</v>
      </c>
      <c r="F3" s="6">
        <v>611793.66</v>
      </c>
      <c r="G3" s="6"/>
      <c r="H3" s="6">
        <v>47178.200000000004</v>
      </c>
      <c r="I3" s="6">
        <v>47178.200000000004</v>
      </c>
      <c r="J3" s="6">
        <v>74164.649999999994</v>
      </c>
      <c r="K3" s="6">
        <v>564615.46</v>
      </c>
      <c r="L3" s="6">
        <v>564615.46</v>
      </c>
      <c r="M3" s="7">
        <f>I3/F3</f>
        <v>7.7114561795230116E-2</v>
      </c>
      <c r="O3" s="11"/>
    </row>
    <row r="4" spans="1:15" ht="15.75" customHeight="1">
      <c r="A4" s="4" t="s">
        <v>15</v>
      </c>
      <c r="B4" s="4" t="s">
        <v>143</v>
      </c>
      <c r="C4" s="5" t="s">
        <v>16</v>
      </c>
      <c r="D4" s="6">
        <v>41451</v>
      </c>
      <c r="E4" s="6">
        <v>-12550.42</v>
      </c>
      <c r="F4" s="6">
        <v>28900.58</v>
      </c>
      <c r="G4" s="10"/>
      <c r="H4" s="6">
        <v>3465.5</v>
      </c>
      <c r="I4" s="6">
        <v>3465.5</v>
      </c>
      <c r="J4" s="6">
        <v>1794.56</v>
      </c>
      <c r="K4" s="6">
        <v>25435.08</v>
      </c>
      <c r="L4" s="6">
        <v>25435.08</v>
      </c>
      <c r="M4" s="7">
        <f t="shared" ref="M4:M57" si="0">I4/F4</f>
        <v>0.11991108828957757</v>
      </c>
      <c r="O4" s="11"/>
    </row>
    <row r="5" spans="1:15" ht="15.75" customHeight="1">
      <c r="A5" s="4" t="s">
        <v>17</v>
      </c>
      <c r="B5" s="4" t="s">
        <v>143</v>
      </c>
      <c r="C5" s="5" t="s">
        <v>18</v>
      </c>
      <c r="D5" s="6">
        <v>9500</v>
      </c>
      <c r="E5" s="6">
        <v>-2042.0800000000002</v>
      </c>
      <c r="F5" s="6">
        <v>7457.92</v>
      </c>
      <c r="G5" s="10"/>
      <c r="H5" s="6">
        <v>848.86</v>
      </c>
      <c r="I5" s="6">
        <v>848.86</v>
      </c>
      <c r="J5" s="6">
        <v>556.25</v>
      </c>
      <c r="K5" s="6">
        <v>6609.06</v>
      </c>
      <c r="L5" s="6">
        <v>6609.06</v>
      </c>
      <c r="M5" s="7">
        <f t="shared" si="0"/>
        <v>0.11381993907148374</v>
      </c>
      <c r="O5" s="11"/>
    </row>
    <row r="6" spans="1:15" ht="15.75" customHeight="1">
      <c r="A6" s="27">
        <v>5105100</v>
      </c>
      <c r="B6" s="4" t="s">
        <v>143</v>
      </c>
      <c r="C6" s="5" t="s">
        <v>19</v>
      </c>
      <c r="D6" s="6">
        <v>242981.76000000001</v>
      </c>
      <c r="E6" s="6">
        <v>11158.44</v>
      </c>
      <c r="F6" s="6">
        <v>254140.2</v>
      </c>
      <c r="G6" s="10"/>
      <c r="H6" s="6">
        <v>32335.57</v>
      </c>
      <c r="I6" s="6">
        <v>32335.57</v>
      </c>
      <c r="J6" s="6">
        <v>630.37</v>
      </c>
      <c r="K6" s="6">
        <v>221804.63</v>
      </c>
      <c r="L6" s="6">
        <v>221804.63</v>
      </c>
      <c r="M6" s="7">
        <f t="shared" si="0"/>
        <v>0.12723516389772258</v>
      </c>
      <c r="O6" s="11"/>
    </row>
    <row r="7" spans="1:15" ht="15.75" customHeight="1">
      <c r="A7" s="4" t="s">
        <v>20</v>
      </c>
      <c r="B7" s="4" t="s">
        <v>143</v>
      </c>
      <c r="C7" s="5" t="s">
        <v>21</v>
      </c>
      <c r="D7" s="6">
        <v>3000</v>
      </c>
      <c r="E7" s="6">
        <v>0</v>
      </c>
      <c r="F7" s="6">
        <v>3000</v>
      </c>
      <c r="G7" s="6"/>
      <c r="H7" s="6">
        <v>0</v>
      </c>
      <c r="I7" s="6">
        <v>0</v>
      </c>
      <c r="J7" s="6">
        <v>0</v>
      </c>
      <c r="K7" s="6">
        <v>3000</v>
      </c>
      <c r="L7" s="6">
        <v>3000</v>
      </c>
      <c r="M7" s="7">
        <f t="shared" si="0"/>
        <v>0</v>
      </c>
      <c r="O7" s="11"/>
    </row>
    <row r="8" spans="1:15" ht="15.75" customHeight="1">
      <c r="A8" s="4" t="s">
        <v>22</v>
      </c>
      <c r="B8" s="4" t="s">
        <v>143</v>
      </c>
      <c r="C8" s="5" t="s">
        <v>23</v>
      </c>
      <c r="D8" s="6">
        <v>3000</v>
      </c>
      <c r="E8" s="6">
        <v>0</v>
      </c>
      <c r="F8" s="6">
        <v>3000</v>
      </c>
      <c r="G8" s="6"/>
      <c r="H8" s="6">
        <v>0</v>
      </c>
      <c r="I8" s="6">
        <v>0</v>
      </c>
      <c r="J8" s="6">
        <v>0</v>
      </c>
      <c r="K8" s="6">
        <v>3000</v>
      </c>
      <c r="L8" s="6">
        <v>3000</v>
      </c>
      <c r="M8" s="7">
        <f t="shared" si="0"/>
        <v>0</v>
      </c>
      <c r="O8" s="11"/>
    </row>
    <row r="9" spans="1:15" ht="15.75" customHeight="1">
      <c r="A9" s="4" t="s">
        <v>24</v>
      </c>
      <c r="B9" s="4" t="s">
        <v>143</v>
      </c>
      <c r="C9" s="5" t="s">
        <v>25</v>
      </c>
      <c r="D9" s="6">
        <v>45513.200000000004</v>
      </c>
      <c r="E9" s="6">
        <v>0</v>
      </c>
      <c r="F9" s="6">
        <v>45513.200000000004</v>
      </c>
      <c r="G9" s="6"/>
      <c r="H9" s="6">
        <v>7275.4800000000005</v>
      </c>
      <c r="I9" s="6">
        <v>7275.4800000000005</v>
      </c>
      <c r="J9" s="6">
        <v>8631.43</v>
      </c>
      <c r="K9" s="6">
        <v>38237.72</v>
      </c>
      <c r="L9" s="6">
        <v>38237.72</v>
      </c>
      <c r="M9" s="7">
        <f t="shared" si="0"/>
        <v>0.15985428403188526</v>
      </c>
      <c r="O9" s="11"/>
    </row>
    <row r="10" spans="1:15" ht="15.75" customHeight="1">
      <c r="A10" s="4" t="s">
        <v>26</v>
      </c>
      <c r="B10" s="4" t="s">
        <v>143</v>
      </c>
      <c r="C10" s="5" t="s">
        <v>27</v>
      </c>
      <c r="D10" s="6">
        <v>41434.42</v>
      </c>
      <c r="E10" s="6">
        <v>-16589.54</v>
      </c>
      <c r="F10" s="6">
        <v>24844.879999999997</v>
      </c>
      <c r="G10" s="6"/>
      <c r="H10" s="6">
        <v>977.94</v>
      </c>
      <c r="I10" s="6">
        <v>977.94</v>
      </c>
      <c r="J10" s="6">
        <v>1231.01</v>
      </c>
      <c r="K10" s="6">
        <v>23866.94</v>
      </c>
      <c r="L10" s="6">
        <v>23866.94</v>
      </c>
      <c r="M10" s="7">
        <f t="shared" si="0"/>
        <v>3.9361832297036659E-2</v>
      </c>
      <c r="O10" s="11"/>
    </row>
    <row r="11" spans="1:15" ht="15.75" customHeight="1">
      <c r="A11" s="4" t="s">
        <v>28</v>
      </c>
      <c r="B11" s="4" t="s">
        <v>143</v>
      </c>
      <c r="C11" s="5" t="s">
        <v>29</v>
      </c>
      <c r="D11" s="6">
        <v>41451</v>
      </c>
      <c r="E11" s="6">
        <v>-35124.449999999997</v>
      </c>
      <c r="F11" s="6">
        <v>6326.5500000000029</v>
      </c>
      <c r="G11" s="6"/>
      <c r="H11" s="6">
        <v>1647.8000000000004</v>
      </c>
      <c r="I11" s="6">
        <v>1647.8</v>
      </c>
      <c r="J11" s="6">
        <v>1647.8</v>
      </c>
      <c r="K11" s="6">
        <v>4678.75</v>
      </c>
      <c r="L11" s="6">
        <v>4678.75</v>
      </c>
      <c r="M11" s="7">
        <f t="shared" si="0"/>
        <v>0.26045791149994851</v>
      </c>
      <c r="O11" s="11"/>
    </row>
    <row r="12" spans="1:15" ht="15.75" customHeight="1">
      <c r="A12" s="4" t="s">
        <v>91</v>
      </c>
      <c r="B12" s="4" t="s">
        <v>109</v>
      </c>
      <c r="C12" s="5" t="s">
        <v>104</v>
      </c>
      <c r="D12" s="6">
        <v>0</v>
      </c>
      <c r="E12" s="6">
        <v>600</v>
      </c>
      <c r="F12" s="6">
        <v>600</v>
      </c>
      <c r="G12" s="6">
        <v>600</v>
      </c>
      <c r="H12" s="6">
        <v>11.38</v>
      </c>
      <c r="I12" s="6">
        <v>11.38</v>
      </c>
      <c r="J12" s="6">
        <v>11.38</v>
      </c>
      <c r="K12" s="6">
        <v>588.62</v>
      </c>
      <c r="L12" s="6">
        <v>588.62</v>
      </c>
      <c r="M12" s="7">
        <f t="shared" si="0"/>
        <v>1.8966666666666666E-2</v>
      </c>
      <c r="O12" s="11"/>
    </row>
    <row r="13" spans="1:15" ht="15.75" customHeight="1">
      <c r="A13" s="4" t="s">
        <v>92</v>
      </c>
      <c r="B13" s="4" t="s">
        <v>109</v>
      </c>
      <c r="C13" s="5" t="s">
        <v>105</v>
      </c>
      <c r="D13" s="6">
        <v>3000</v>
      </c>
      <c r="E13" s="6">
        <v>3000</v>
      </c>
      <c r="F13" s="6">
        <v>6000</v>
      </c>
      <c r="G13" s="6">
        <v>6000</v>
      </c>
      <c r="H13" s="6">
        <v>98.100000000000009</v>
      </c>
      <c r="I13" s="6">
        <v>98.100000000000009</v>
      </c>
      <c r="J13" s="6">
        <v>98.100000000000009</v>
      </c>
      <c r="K13" s="6">
        <v>5901.9000000000005</v>
      </c>
      <c r="L13" s="6">
        <v>5901.9000000000005</v>
      </c>
      <c r="M13" s="7">
        <f t="shared" si="0"/>
        <v>1.635E-2</v>
      </c>
      <c r="O13" s="11"/>
    </row>
    <row r="14" spans="1:15" ht="15.75" customHeight="1">
      <c r="A14" s="4" t="s">
        <v>30</v>
      </c>
      <c r="B14" s="4" t="s">
        <v>109</v>
      </c>
      <c r="C14" s="5" t="s">
        <v>31</v>
      </c>
      <c r="D14" s="6">
        <v>5200</v>
      </c>
      <c r="E14" s="6">
        <v>2053.33</v>
      </c>
      <c r="F14" s="6">
        <v>7253.33</v>
      </c>
      <c r="G14" s="10"/>
      <c r="H14" s="6">
        <v>1108.54</v>
      </c>
      <c r="I14" s="6">
        <v>1108.54</v>
      </c>
      <c r="J14" s="6">
        <v>1108.54</v>
      </c>
      <c r="K14" s="6">
        <v>6144.79</v>
      </c>
      <c r="L14" s="6">
        <v>6144.79</v>
      </c>
      <c r="M14" s="7">
        <f t="shared" si="0"/>
        <v>0.15283187170582338</v>
      </c>
      <c r="O14" s="11"/>
    </row>
    <row r="15" spans="1:15" ht="15.75" customHeight="1">
      <c r="A15" s="4" t="s">
        <v>32</v>
      </c>
      <c r="B15" s="4" t="s">
        <v>109</v>
      </c>
      <c r="C15" s="5" t="s">
        <v>33</v>
      </c>
      <c r="D15" s="6">
        <v>5000</v>
      </c>
      <c r="E15" s="6">
        <v>-800</v>
      </c>
      <c r="F15" s="6">
        <v>4200</v>
      </c>
      <c r="G15" s="6"/>
      <c r="H15" s="6">
        <v>0</v>
      </c>
      <c r="I15" s="6">
        <v>0</v>
      </c>
      <c r="J15" s="6">
        <v>0</v>
      </c>
      <c r="K15" s="6">
        <v>4200</v>
      </c>
      <c r="L15" s="6">
        <v>4200</v>
      </c>
      <c r="M15" s="7">
        <f t="shared" si="0"/>
        <v>0</v>
      </c>
      <c r="O15" s="11"/>
    </row>
    <row r="16" spans="1:15" ht="15.75" customHeight="1">
      <c r="A16" s="4" t="s">
        <v>34</v>
      </c>
      <c r="B16" s="4" t="s">
        <v>109</v>
      </c>
      <c r="C16" s="5" t="s">
        <v>35</v>
      </c>
      <c r="D16" s="6">
        <v>32969.599999999999</v>
      </c>
      <c r="E16" s="6">
        <v>27030.400000000001</v>
      </c>
      <c r="F16" s="6">
        <v>60000</v>
      </c>
      <c r="G16" s="6"/>
      <c r="H16" s="6">
        <v>0</v>
      </c>
      <c r="I16" s="6">
        <v>0</v>
      </c>
      <c r="J16" s="6">
        <v>0</v>
      </c>
      <c r="K16" s="6">
        <v>60000</v>
      </c>
      <c r="L16" s="6">
        <v>60000</v>
      </c>
      <c r="M16" s="7">
        <f t="shared" si="0"/>
        <v>0</v>
      </c>
      <c r="O16" s="11"/>
    </row>
    <row r="17" spans="1:15" ht="15.75" customHeight="1">
      <c r="A17" s="4" t="s">
        <v>36</v>
      </c>
      <c r="B17" s="4" t="s">
        <v>109</v>
      </c>
      <c r="C17" s="5" t="s">
        <v>37</v>
      </c>
      <c r="D17" s="6">
        <v>1800</v>
      </c>
      <c r="E17" s="6">
        <v>-1800</v>
      </c>
      <c r="F17" s="6">
        <v>0</v>
      </c>
      <c r="G17" s="6"/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v>0</v>
      </c>
      <c r="O17" s="11"/>
    </row>
    <row r="18" spans="1:15" ht="15.75" customHeight="1">
      <c r="A18" s="27">
        <v>5302300</v>
      </c>
      <c r="B18" s="4" t="s">
        <v>109</v>
      </c>
      <c r="C18" s="5" t="s">
        <v>149</v>
      </c>
      <c r="D18" s="6"/>
      <c r="E18" s="6">
        <v>8000</v>
      </c>
      <c r="F18" s="6">
        <v>8000</v>
      </c>
      <c r="G18" s="6">
        <v>0</v>
      </c>
      <c r="H18" s="6">
        <v>0</v>
      </c>
      <c r="I18" s="6">
        <v>0</v>
      </c>
      <c r="J18" s="6">
        <v>0</v>
      </c>
      <c r="K18" s="6">
        <v>8000</v>
      </c>
      <c r="L18" s="6">
        <v>8000</v>
      </c>
      <c r="M18" s="7">
        <f t="shared" si="0"/>
        <v>0</v>
      </c>
      <c r="O18" s="11"/>
    </row>
    <row r="19" spans="1:15" ht="15.75" customHeight="1">
      <c r="A19" s="4" t="s">
        <v>38</v>
      </c>
      <c r="B19" s="4" t="s">
        <v>109</v>
      </c>
      <c r="C19" s="5" t="s">
        <v>39</v>
      </c>
      <c r="D19" s="6">
        <v>1500</v>
      </c>
      <c r="E19" s="6">
        <v>0</v>
      </c>
      <c r="F19" s="6">
        <v>1500</v>
      </c>
      <c r="G19" s="6"/>
      <c r="H19" s="6">
        <v>1050</v>
      </c>
      <c r="I19" s="6">
        <v>1050</v>
      </c>
      <c r="J19" s="6">
        <v>1021.12</v>
      </c>
      <c r="K19" s="6">
        <v>450</v>
      </c>
      <c r="L19" s="6">
        <v>450</v>
      </c>
      <c r="M19" s="7">
        <f t="shared" si="0"/>
        <v>0.7</v>
      </c>
      <c r="O19" s="11"/>
    </row>
    <row r="20" spans="1:15" ht="15.75" customHeight="1">
      <c r="A20" s="4" t="s">
        <v>93</v>
      </c>
      <c r="B20" s="4" t="s">
        <v>109</v>
      </c>
      <c r="C20" s="5" t="s">
        <v>76</v>
      </c>
      <c r="D20" s="6">
        <v>0</v>
      </c>
      <c r="E20" s="6">
        <v>42000</v>
      </c>
      <c r="F20" s="6">
        <v>42000</v>
      </c>
      <c r="G20" s="6">
        <v>5200</v>
      </c>
      <c r="H20" s="6">
        <v>5200</v>
      </c>
      <c r="I20" s="6">
        <v>5200</v>
      </c>
      <c r="J20" s="6">
        <v>5057</v>
      </c>
      <c r="K20" s="6">
        <v>36800</v>
      </c>
      <c r="L20" s="6">
        <v>36800</v>
      </c>
      <c r="M20" s="7">
        <f t="shared" si="0"/>
        <v>0.12380952380952381</v>
      </c>
      <c r="O20" s="11"/>
    </row>
    <row r="21" spans="1:15" ht="15.75" customHeight="1">
      <c r="A21" s="4" t="s">
        <v>94</v>
      </c>
      <c r="B21" s="4" t="s">
        <v>109</v>
      </c>
      <c r="C21" s="5" t="s">
        <v>106</v>
      </c>
      <c r="D21" s="6">
        <v>3500</v>
      </c>
      <c r="E21" s="6">
        <v>0</v>
      </c>
      <c r="F21" s="6">
        <v>3500</v>
      </c>
      <c r="G21" s="6"/>
      <c r="H21" s="6">
        <v>0</v>
      </c>
      <c r="I21" s="6">
        <v>0</v>
      </c>
      <c r="J21" s="6">
        <v>0</v>
      </c>
      <c r="K21" s="6">
        <v>3500</v>
      </c>
      <c r="L21" s="6">
        <v>3500</v>
      </c>
      <c r="M21" s="7">
        <f t="shared" si="0"/>
        <v>0</v>
      </c>
      <c r="O21" s="11"/>
    </row>
    <row r="22" spans="1:15" ht="15.75" customHeight="1">
      <c r="A22" s="4" t="s">
        <v>40</v>
      </c>
      <c r="B22" s="4" t="s">
        <v>109</v>
      </c>
      <c r="C22" s="5" t="s">
        <v>41</v>
      </c>
      <c r="D22" s="6">
        <v>2000</v>
      </c>
      <c r="E22" s="6">
        <v>0</v>
      </c>
      <c r="F22" s="6">
        <v>2000</v>
      </c>
      <c r="G22" s="6">
        <v>53.6</v>
      </c>
      <c r="H22" s="6">
        <v>53.6</v>
      </c>
      <c r="I22" s="6">
        <v>53.6</v>
      </c>
      <c r="J22" s="6">
        <v>53.6</v>
      </c>
      <c r="K22" s="6">
        <v>1946.4</v>
      </c>
      <c r="L22" s="6">
        <v>1946.4</v>
      </c>
      <c r="M22" s="7">
        <f t="shared" si="0"/>
        <v>2.6800000000000001E-2</v>
      </c>
      <c r="O22" s="11"/>
    </row>
    <row r="23" spans="1:15" ht="15.75" customHeight="1">
      <c r="A23" s="4" t="s">
        <v>42</v>
      </c>
      <c r="B23" s="4" t="s">
        <v>109</v>
      </c>
      <c r="C23" s="5" t="s">
        <v>43</v>
      </c>
      <c r="D23" s="6">
        <v>5000</v>
      </c>
      <c r="E23" s="6">
        <v>-2500</v>
      </c>
      <c r="F23" s="6">
        <v>2500</v>
      </c>
      <c r="G23" s="6"/>
      <c r="H23" s="6">
        <v>0</v>
      </c>
      <c r="I23" s="6">
        <v>0</v>
      </c>
      <c r="J23" s="6">
        <v>0</v>
      </c>
      <c r="K23" s="6">
        <v>2500</v>
      </c>
      <c r="L23" s="6">
        <v>2500</v>
      </c>
      <c r="M23" s="7">
        <f t="shared" si="0"/>
        <v>0</v>
      </c>
      <c r="O23" s="11"/>
    </row>
    <row r="24" spans="1:15" ht="15.75" customHeight="1">
      <c r="A24" s="4" t="s">
        <v>44</v>
      </c>
      <c r="B24" s="4" t="s">
        <v>109</v>
      </c>
      <c r="C24" s="5" t="s">
        <v>45</v>
      </c>
      <c r="D24" s="6">
        <v>12000</v>
      </c>
      <c r="E24" s="6">
        <v>0</v>
      </c>
      <c r="F24" s="6">
        <v>12000</v>
      </c>
      <c r="G24" s="6">
        <v>37.25</v>
      </c>
      <c r="H24" s="6">
        <v>10909.37</v>
      </c>
      <c r="I24" s="6">
        <v>10909.37</v>
      </c>
      <c r="J24" s="6">
        <v>9822.16</v>
      </c>
      <c r="K24" s="6">
        <v>1090.6300000000001</v>
      </c>
      <c r="L24" s="6">
        <v>1090.6300000000001</v>
      </c>
      <c r="M24" s="7">
        <f t="shared" si="0"/>
        <v>0.90911416666666678</v>
      </c>
      <c r="O24" s="11"/>
    </row>
    <row r="25" spans="1:15" ht="15.75" customHeight="1">
      <c r="A25" s="4" t="s">
        <v>47</v>
      </c>
      <c r="B25" s="4" t="s">
        <v>109</v>
      </c>
      <c r="C25" s="5" t="s">
        <v>48</v>
      </c>
      <c r="D25" s="6">
        <v>1000</v>
      </c>
      <c r="E25" s="6">
        <v>0</v>
      </c>
      <c r="F25" s="6">
        <v>1000</v>
      </c>
      <c r="G25" s="6"/>
      <c r="H25" s="6">
        <v>0</v>
      </c>
      <c r="I25" s="6">
        <v>0</v>
      </c>
      <c r="J25" s="6">
        <v>0</v>
      </c>
      <c r="K25" s="6">
        <v>1000</v>
      </c>
      <c r="L25" s="6">
        <v>1000</v>
      </c>
      <c r="M25" s="7">
        <f t="shared" si="0"/>
        <v>0</v>
      </c>
      <c r="O25" s="11"/>
    </row>
    <row r="26" spans="1:15" ht="15.75" customHeight="1">
      <c r="A26" s="4" t="s">
        <v>49</v>
      </c>
      <c r="B26" s="4" t="s">
        <v>109</v>
      </c>
      <c r="C26" s="5" t="s">
        <v>50</v>
      </c>
      <c r="D26" s="6">
        <v>7000</v>
      </c>
      <c r="E26" s="6">
        <v>-1000</v>
      </c>
      <c r="F26" s="6">
        <v>6000</v>
      </c>
      <c r="G26" s="6"/>
      <c r="H26" s="6">
        <v>0</v>
      </c>
      <c r="I26" s="6">
        <v>0</v>
      </c>
      <c r="J26" s="6">
        <v>0</v>
      </c>
      <c r="K26" s="6">
        <v>6000</v>
      </c>
      <c r="L26" s="6">
        <v>6000</v>
      </c>
      <c r="M26" s="7">
        <f t="shared" si="0"/>
        <v>0</v>
      </c>
      <c r="O26" s="11"/>
    </row>
    <row r="27" spans="1:15" ht="15.75" customHeight="1">
      <c r="A27" s="4" t="s">
        <v>51</v>
      </c>
      <c r="B27" s="4" t="s">
        <v>109</v>
      </c>
      <c r="C27" s="5" t="s">
        <v>45</v>
      </c>
      <c r="D27" s="6">
        <v>46500</v>
      </c>
      <c r="E27" s="6">
        <v>-12900</v>
      </c>
      <c r="F27" s="6">
        <v>33600</v>
      </c>
      <c r="G27" s="6"/>
      <c r="H27" s="6">
        <v>2425</v>
      </c>
      <c r="I27" s="6">
        <v>2425</v>
      </c>
      <c r="J27" s="6">
        <v>2259.4</v>
      </c>
      <c r="K27" s="6">
        <v>31175</v>
      </c>
      <c r="L27" s="6">
        <v>31175</v>
      </c>
      <c r="M27" s="7">
        <f t="shared" si="0"/>
        <v>7.2172619047619041E-2</v>
      </c>
      <c r="O27" s="11"/>
    </row>
    <row r="28" spans="1:15" ht="15.75" customHeight="1">
      <c r="A28" s="4" t="s">
        <v>52</v>
      </c>
      <c r="B28" s="4" t="s">
        <v>109</v>
      </c>
      <c r="C28" s="5" t="s">
        <v>53</v>
      </c>
      <c r="D28" s="6">
        <v>0</v>
      </c>
      <c r="E28" s="6">
        <v>20000</v>
      </c>
      <c r="F28" s="6">
        <v>20000</v>
      </c>
      <c r="G28" s="6"/>
      <c r="H28" s="6">
        <v>0</v>
      </c>
      <c r="I28" s="6">
        <v>0</v>
      </c>
      <c r="J28" s="6">
        <v>0</v>
      </c>
      <c r="K28" s="6">
        <v>20000</v>
      </c>
      <c r="L28" s="6">
        <v>20000</v>
      </c>
      <c r="M28" s="7">
        <f t="shared" si="0"/>
        <v>0</v>
      </c>
      <c r="O28" s="11"/>
    </row>
    <row r="29" spans="1:15" ht="15.75" customHeight="1">
      <c r="A29" s="4" t="s">
        <v>95</v>
      </c>
      <c r="B29" s="4" t="s">
        <v>109</v>
      </c>
      <c r="C29" s="5" t="s">
        <v>107</v>
      </c>
      <c r="D29" s="6">
        <v>0</v>
      </c>
      <c r="E29" s="6">
        <v>14000</v>
      </c>
      <c r="F29" s="6">
        <v>14000</v>
      </c>
      <c r="G29" s="6"/>
      <c r="H29" s="6">
        <v>0</v>
      </c>
      <c r="I29" s="6">
        <v>0</v>
      </c>
      <c r="J29" s="6">
        <v>0</v>
      </c>
      <c r="K29" s="6">
        <v>14000</v>
      </c>
      <c r="L29" s="6">
        <v>14000</v>
      </c>
      <c r="M29" s="7">
        <f t="shared" si="0"/>
        <v>0</v>
      </c>
      <c r="O29" s="11"/>
    </row>
    <row r="30" spans="1:15" ht="15.75" customHeight="1">
      <c r="A30" s="4" t="s">
        <v>54</v>
      </c>
      <c r="B30" s="4" t="s">
        <v>109</v>
      </c>
      <c r="C30" s="5" t="s">
        <v>55</v>
      </c>
      <c r="D30" s="6">
        <v>0</v>
      </c>
      <c r="E30" s="6">
        <v>85248</v>
      </c>
      <c r="F30" s="6">
        <v>85248</v>
      </c>
      <c r="G30" s="6"/>
      <c r="H30" s="6">
        <v>12346.14</v>
      </c>
      <c r="I30" s="6">
        <v>12346.14</v>
      </c>
      <c r="J30" s="6">
        <v>11110.52</v>
      </c>
      <c r="K30" s="6">
        <v>72901.86</v>
      </c>
      <c r="L30" s="6">
        <v>72901.86</v>
      </c>
      <c r="M30" s="7">
        <f t="shared" si="0"/>
        <v>0.14482615427927928</v>
      </c>
      <c r="O30" s="11"/>
    </row>
    <row r="31" spans="1:15" ht="15.75" customHeight="1">
      <c r="A31" s="4" t="s">
        <v>56</v>
      </c>
      <c r="B31" s="4" t="s">
        <v>109</v>
      </c>
      <c r="C31" s="5" t="s">
        <v>57</v>
      </c>
      <c r="D31" s="6">
        <v>5000</v>
      </c>
      <c r="E31" s="6">
        <v>-2500</v>
      </c>
      <c r="F31" s="6">
        <v>2500</v>
      </c>
      <c r="G31" s="6"/>
      <c r="H31" s="6">
        <v>0</v>
      </c>
      <c r="I31" s="6">
        <v>0</v>
      </c>
      <c r="J31" s="6">
        <v>0</v>
      </c>
      <c r="K31" s="6">
        <v>2500</v>
      </c>
      <c r="L31" s="6">
        <v>2500</v>
      </c>
      <c r="M31" s="7">
        <f t="shared" si="0"/>
        <v>0</v>
      </c>
      <c r="O31" s="11"/>
    </row>
    <row r="32" spans="1:15" ht="15.75" customHeight="1">
      <c r="A32" s="4" t="s">
        <v>58</v>
      </c>
      <c r="B32" s="4" t="s">
        <v>109</v>
      </c>
      <c r="C32" s="5" t="s">
        <v>59</v>
      </c>
      <c r="D32" s="6">
        <v>11300</v>
      </c>
      <c r="E32" s="6">
        <v>0</v>
      </c>
      <c r="F32" s="6">
        <v>11300</v>
      </c>
      <c r="G32" s="6"/>
      <c r="H32" s="6">
        <v>0</v>
      </c>
      <c r="I32" s="6">
        <v>0</v>
      </c>
      <c r="J32" s="6">
        <v>0</v>
      </c>
      <c r="K32" s="6">
        <v>11300</v>
      </c>
      <c r="L32" s="6">
        <v>11300</v>
      </c>
      <c r="M32" s="7">
        <f t="shared" si="0"/>
        <v>0</v>
      </c>
      <c r="O32" s="11"/>
    </row>
    <row r="33" spans="1:15" ht="15.75" customHeight="1">
      <c r="A33" s="4" t="s">
        <v>96</v>
      </c>
      <c r="B33" s="4" t="s">
        <v>109</v>
      </c>
      <c r="C33" s="5" t="s">
        <v>108</v>
      </c>
      <c r="D33" s="6">
        <v>2000</v>
      </c>
      <c r="E33" s="6">
        <v>0</v>
      </c>
      <c r="F33" s="6">
        <v>2000</v>
      </c>
      <c r="G33" s="6"/>
      <c r="H33" s="6">
        <v>0</v>
      </c>
      <c r="I33" s="6">
        <v>0</v>
      </c>
      <c r="J33" s="6">
        <v>0</v>
      </c>
      <c r="K33" s="6">
        <v>2000</v>
      </c>
      <c r="L33" s="6">
        <v>2000</v>
      </c>
      <c r="M33" s="7">
        <f t="shared" si="0"/>
        <v>0</v>
      </c>
      <c r="O33" s="11"/>
    </row>
    <row r="34" spans="1:15" ht="15.75" customHeight="1">
      <c r="A34" s="4" t="s">
        <v>60</v>
      </c>
      <c r="B34" s="4" t="s">
        <v>109</v>
      </c>
      <c r="C34" s="5" t="s">
        <v>61</v>
      </c>
      <c r="D34" s="6">
        <v>5000</v>
      </c>
      <c r="E34" s="6">
        <v>1500</v>
      </c>
      <c r="F34" s="6">
        <v>6500</v>
      </c>
      <c r="G34" s="6">
        <v>585.9</v>
      </c>
      <c r="H34" s="6">
        <v>159.32999999999998</v>
      </c>
      <c r="I34" s="6">
        <v>159.33000000000001</v>
      </c>
      <c r="J34" s="6">
        <v>158.4</v>
      </c>
      <c r="K34" s="6">
        <v>6340.67</v>
      </c>
      <c r="L34" s="6">
        <v>6340.67</v>
      </c>
      <c r="M34" s="7">
        <f t="shared" si="0"/>
        <v>2.4512307692307694E-2</v>
      </c>
      <c r="O34" s="11"/>
    </row>
    <row r="35" spans="1:15" ht="15.75" customHeight="1">
      <c r="A35" s="4" t="s">
        <v>62</v>
      </c>
      <c r="B35" s="4" t="s">
        <v>109</v>
      </c>
      <c r="C35" s="5" t="s">
        <v>63</v>
      </c>
      <c r="D35" s="6">
        <v>891.69</v>
      </c>
      <c r="E35" s="6">
        <v>108.31</v>
      </c>
      <c r="F35" s="6">
        <v>1000</v>
      </c>
      <c r="G35" s="6">
        <v>498.36</v>
      </c>
      <c r="H35" s="6">
        <v>52.2</v>
      </c>
      <c r="I35" s="6">
        <v>52.2</v>
      </c>
      <c r="J35" s="6">
        <v>52.2</v>
      </c>
      <c r="K35" s="6">
        <v>947.80000000000007</v>
      </c>
      <c r="L35" s="6">
        <v>947.80000000000007</v>
      </c>
      <c r="M35" s="7">
        <f t="shared" si="0"/>
        <v>5.2200000000000003E-2</v>
      </c>
      <c r="O35" s="11"/>
    </row>
    <row r="36" spans="1:15" ht="15.75" customHeight="1">
      <c r="A36" s="4" t="s">
        <v>64</v>
      </c>
      <c r="B36" s="4" t="s">
        <v>109</v>
      </c>
      <c r="C36" s="5" t="s">
        <v>65</v>
      </c>
      <c r="D36" s="6">
        <v>10000</v>
      </c>
      <c r="E36" s="6">
        <v>3500</v>
      </c>
      <c r="F36" s="6">
        <v>13500</v>
      </c>
      <c r="G36" s="6"/>
      <c r="H36" s="6">
        <v>0</v>
      </c>
      <c r="I36" s="6">
        <v>0</v>
      </c>
      <c r="J36" s="6">
        <v>0</v>
      </c>
      <c r="K36" s="6">
        <v>13500</v>
      </c>
      <c r="L36" s="6">
        <v>13500</v>
      </c>
      <c r="M36" s="7">
        <f t="shared" si="0"/>
        <v>0</v>
      </c>
      <c r="O36" s="11"/>
    </row>
    <row r="37" spans="1:15" ht="15.75" customHeight="1">
      <c r="A37" s="4" t="s">
        <v>97</v>
      </c>
      <c r="B37" s="4" t="s">
        <v>109</v>
      </c>
      <c r="C37" s="5" t="s">
        <v>48</v>
      </c>
      <c r="D37" s="6">
        <v>450</v>
      </c>
      <c r="E37" s="6">
        <v>350</v>
      </c>
      <c r="F37" s="6">
        <v>800</v>
      </c>
      <c r="G37" s="6"/>
      <c r="H37" s="6">
        <v>0</v>
      </c>
      <c r="I37" s="6">
        <v>0</v>
      </c>
      <c r="J37" s="6">
        <v>0</v>
      </c>
      <c r="K37" s="6">
        <v>800</v>
      </c>
      <c r="L37" s="6">
        <v>800</v>
      </c>
      <c r="M37" s="7">
        <f t="shared" si="0"/>
        <v>0</v>
      </c>
      <c r="O37" s="11"/>
    </row>
    <row r="38" spans="1:15" ht="15.75" customHeight="1">
      <c r="A38" s="4" t="s">
        <v>66</v>
      </c>
      <c r="B38" s="4" t="s">
        <v>144</v>
      </c>
      <c r="C38" s="5" t="s">
        <v>67</v>
      </c>
      <c r="D38" s="6">
        <v>1200</v>
      </c>
      <c r="E38" s="6">
        <v>800</v>
      </c>
      <c r="F38" s="6">
        <v>2000</v>
      </c>
      <c r="G38" s="6">
        <v>963.16</v>
      </c>
      <c r="H38" s="6">
        <v>963.16</v>
      </c>
      <c r="I38" s="6">
        <v>963.16</v>
      </c>
      <c r="J38" s="6">
        <v>963.16</v>
      </c>
      <c r="K38" s="6">
        <v>1036.8399999999999</v>
      </c>
      <c r="L38" s="6">
        <v>1036.8399999999999</v>
      </c>
      <c r="M38" s="7">
        <f t="shared" si="0"/>
        <v>0.48158000000000001</v>
      </c>
      <c r="O38" s="11"/>
    </row>
    <row r="39" spans="1:15" ht="15.75" customHeight="1">
      <c r="A39" s="4" t="s">
        <v>68</v>
      </c>
      <c r="B39" s="4" t="s">
        <v>144</v>
      </c>
      <c r="C39" s="5" t="s">
        <v>69</v>
      </c>
      <c r="D39" s="6">
        <v>9973.27</v>
      </c>
      <c r="E39" s="6">
        <v>2973.27</v>
      </c>
      <c r="F39" s="6">
        <v>12946.54</v>
      </c>
      <c r="G39" s="10"/>
      <c r="H39" s="6">
        <v>291.68</v>
      </c>
      <c r="I39" s="6">
        <v>291.68</v>
      </c>
      <c r="J39" s="6">
        <v>291.19</v>
      </c>
      <c r="K39" s="6">
        <v>12654.86</v>
      </c>
      <c r="L39" s="6">
        <v>12654.86</v>
      </c>
      <c r="M39" s="7">
        <f t="shared" si="0"/>
        <v>2.2529571607549197E-2</v>
      </c>
      <c r="O39" s="11"/>
    </row>
    <row r="40" spans="1:15" ht="15.75" customHeight="1">
      <c r="A40" s="4" t="s">
        <v>70</v>
      </c>
      <c r="B40" s="4" t="s">
        <v>144</v>
      </c>
      <c r="C40" s="5" t="s">
        <v>71</v>
      </c>
      <c r="D40" s="6">
        <v>1000</v>
      </c>
      <c r="E40" s="6">
        <v>0</v>
      </c>
      <c r="F40" s="6">
        <v>1000</v>
      </c>
      <c r="G40" s="6"/>
      <c r="H40" s="6">
        <v>12.290000000000001</v>
      </c>
      <c r="I40" s="6">
        <v>12.290000000000001</v>
      </c>
      <c r="J40" s="6">
        <v>12.290000000000001</v>
      </c>
      <c r="K40" s="6">
        <v>987.71</v>
      </c>
      <c r="L40" s="6">
        <v>987.71</v>
      </c>
      <c r="M40" s="7">
        <f t="shared" si="0"/>
        <v>1.2290000000000001E-2</v>
      </c>
      <c r="O40" s="11"/>
    </row>
    <row r="41" spans="1:15" ht="15.75" customHeight="1">
      <c r="A41" s="4" t="s">
        <v>72</v>
      </c>
      <c r="B41" s="4" t="s">
        <v>144</v>
      </c>
      <c r="C41" s="5" t="s">
        <v>73</v>
      </c>
      <c r="D41" s="6">
        <v>4153</v>
      </c>
      <c r="E41" s="6">
        <v>0</v>
      </c>
      <c r="F41" s="6">
        <v>4153</v>
      </c>
      <c r="G41" s="6">
        <v>56.01</v>
      </c>
      <c r="H41" s="6">
        <v>56.01</v>
      </c>
      <c r="I41" s="6">
        <v>56.01</v>
      </c>
      <c r="J41" s="6">
        <v>56.01</v>
      </c>
      <c r="K41" s="6">
        <v>4096.99</v>
      </c>
      <c r="L41" s="6">
        <v>4096.99</v>
      </c>
      <c r="M41" s="7">
        <f t="shared" si="0"/>
        <v>1.3486636166626535E-2</v>
      </c>
      <c r="O41" s="11"/>
    </row>
    <row r="42" spans="1:15" ht="15.75" customHeight="1">
      <c r="A42" s="4" t="s">
        <v>98</v>
      </c>
      <c r="B42" s="4" t="s">
        <v>145</v>
      </c>
      <c r="C42" s="5" t="s">
        <v>33</v>
      </c>
      <c r="D42" s="6">
        <v>4200</v>
      </c>
      <c r="E42" s="6">
        <v>-4200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7">
        <v>0</v>
      </c>
      <c r="O42" s="11"/>
    </row>
    <row r="43" spans="1:15" ht="15.75" customHeight="1">
      <c r="A43" s="4" t="s">
        <v>74</v>
      </c>
      <c r="B43" s="4" t="s">
        <v>145</v>
      </c>
      <c r="C43" s="5" t="s">
        <v>35</v>
      </c>
      <c r="D43" s="6">
        <v>20000</v>
      </c>
      <c r="E43" s="6">
        <v>-20000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7">
        <v>0</v>
      </c>
      <c r="O43" s="11"/>
    </row>
    <row r="44" spans="1:15" ht="15.75" customHeight="1">
      <c r="A44" s="4" t="s">
        <v>75</v>
      </c>
      <c r="B44" s="4" t="s">
        <v>145</v>
      </c>
      <c r="C44" s="5" t="s">
        <v>76</v>
      </c>
      <c r="D44" s="6">
        <v>32000</v>
      </c>
      <c r="E44" s="6">
        <v>-32000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7">
        <v>0</v>
      </c>
      <c r="O44" s="11"/>
    </row>
    <row r="45" spans="1:15" ht="15.75" customHeight="1">
      <c r="A45" s="4" t="s">
        <v>99</v>
      </c>
      <c r="B45" s="4" t="s">
        <v>145</v>
      </c>
      <c r="C45" s="5" t="s">
        <v>53</v>
      </c>
      <c r="D45" s="6">
        <v>0</v>
      </c>
      <c r="E45" s="6">
        <v>141000</v>
      </c>
      <c r="F45" s="6">
        <v>141000</v>
      </c>
      <c r="G45" s="6"/>
      <c r="H45" s="6">
        <v>0</v>
      </c>
      <c r="I45" s="6">
        <v>0</v>
      </c>
      <c r="J45" s="6">
        <v>0</v>
      </c>
      <c r="K45" s="6">
        <v>141000</v>
      </c>
      <c r="L45" s="6">
        <v>141000</v>
      </c>
      <c r="M45" s="7">
        <f t="shared" si="0"/>
        <v>0</v>
      </c>
      <c r="O45" s="11"/>
    </row>
    <row r="46" spans="1:15" ht="15.75" customHeight="1">
      <c r="A46" s="4" t="s">
        <v>77</v>
      </c>
      <c r="B46" s="4" t="s">
        <v>145</v>
      </c>
      <c r="C46" s="5" t="s">
        <v>78</v>
      </c>
      <c r="D46" s="6">
        <v>167900.37</v>
      </c>
      <c r="E46" s="6">
        <v>9719.5400000000009</v>
      </c>
      <c r="F46" s="6">
        <v>177619.91</v>
      </c>
      <c r="G46" s="25">
        <v>94744</v>
      </c>
      <c r="H46" s="6">
        <v>0</v>
      </c>
      <c r="I46" s="6">
        <v>0</v>
      </c>
      <c r="J46" s="6">
        <v>0</v>
      </c>
      <c r="K46" s="6">
        <v>177619.91</v>
      </c>
      <c r="L46" s="6">
        <v>177619.91</v>
      </c>
      <c r="M46" s="7">
        <f t="shared" si="0"/>
        <v>0</v>
      </c>
      <c r="O46" s="11"/>
    </row>
    <row r="47" spans="1:15" ht="15.75" customHeight="1">
      <c r="A47" s="4" t="s">
        <v>79</v>
      </c>
      <c r="B47" s="4" t="s">
        <v>145</v>
      </c>
      <c r="C47" s="5" t="s">
        <v>80</v>
      </c>
      <c r="D47" s="6">
        <v>93810.45</v>
      </c>
      <c r="E47" s="6">
        <v>0</v>
      </c>
      <c r="F47" s="6">
        <v>93810.45</v>
      </c>
      <c r="G47" s="6"/>
      <c r="H47" s="6">
        <v>8627.6</v>
      </c>
      <c r="I47" s="6">
        <v>8627.6</v>
      </c>
      <c r="J47" s="6">
        <v>7764.84</v>
      </c>
      <c r="K47" s="6">
        <v>85182.85</v>
      </c>
      <c r="L47" s="6">
        <v>85182.85</v>
      </c>
      <c r="M47" s="7">
        <f t="shared" si="0"/>
        <v>9.1968432088322796E-2</v>
      </c>
      <c r="O47" s="11"/>
    </row>
    <row r="48" spans="1:15" ht="15.75" customHeight="1">
      <c r="A48" s="4" t="s">
        <v>100</v>
      </c>
      <c r="B48" s="4" t="s">
        <v>145</v>
      </c>
      <c r="C48" s="5" t="s">
        <v>65</v>
      </c>
      <c r="D48" s="6">
        <v>3500</v>
      </c>
      <c r="E48" s="6">
        <v>-3500</v>
      </c>
      <c r="F48" s="6">
        <v>0</v>
      </c>
      <c r="G48" s="6"/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7">
        <v>0</v>
      </c>
      <c r="O48" s="11"/>
    </row>
    <row r="49" spans="1:15" ht="15.75" customHeight="1">
      <c r="A49" s="4" t="s">
        <v>101</v>
      </c>
      <c r="B49" s="4" t="s">
        <v>145</v>
      </c>
      <c r="C49" s="5" t="s">
        <v>48</v>
      </c>
      <c r="D49" s="6">
        <v>100</v>
      </c>
      <c r="E49" s="6">
        <v>-100</v>
      </c>
      <c r="F49" s="6">
        <v>0</v>
      </c>
      <c r="G49" s="6"/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v>0</v>
      </c>
      <c r="O49" s="11"/>
    </row>
    <row r="50" spans="1:15" ht="15.75" customHeight="1">
      <c r="A50" s="4" t="s">
        <v>81</v>
      </c>
      <c r="B50" s="4" t="s">
        <v>146</v>
      </c>
      <c r="C50" s="5" t="s">
        <v>82</v>
      </c>
      <c r="D50" s="6">
        <v>740.66</v>
      </c>
      <c r="E50" s="6">
        <v>-740.66</v>
      </c>
      <c r="F50" s="6">
        <v>0</v>
      </c>
      <c r="G50" s="6"/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7">
        <v>0</v>
      </c>
      <c r="O50" s="11"/>
    </row>
    <row r="51" spans="1:15" ht="15.75" customHeight="1">
      <c r="A51" s="4" t="s">
        <v>83</v>
      </c>
      <c r="B51" s="4" t="s">
        <v>146</v>
      </c>
      <c r="C51" s="5" t="s">
        <v>84</v>
      </c>
      <c r="D51" s="6">
        <v>3358007.45</v>
      </c>
      <c r="E51" s="6">
        <v>-152774.15</v>
      </c>
      <c r="F51" s="6">
        <v>3205233.3000000003</v>
      </c>
      <c r="G51" s="6"/>
      <c r="H51" s="6">
        <v>0</v>
      </c>
      <c r="I51" s="6">
        <v>0</v>
      </c>
      <c r="J51" s="6">
        <v>0</v>
      </c>
      <c r="K51" s="6">
        <v>3205233.3000000003</v>
      </c>
      <c r="L51" s="6">
        <v>3205233.3000000003</v>
      </c>
      <c r="M51" s="7">
        <f t="shared" si="0"/>
        <v>0</v>
      </c>
      <c r="O51" s="11"/>
    </row>
    <row r="52" spans="1:15" ht="15.75" customHeight="1">
      <c r="A52" s="4" t="s">
        <v>85</v>
      </c>
      <c r="B52" s="4" t="s">
        <v>146</v>
      </c>
      <c r="C52" s="5" t="s">
        <v>86</v>
      </c>
      <c r="D52" s="6">
        <v>4901960.78</v>
      </c>
      <c r="E52" s="6">
        <v>0</v>
      </c>
      <c r="F52" s="6">
        <v>4901960.78</v>
      </c>
      <c r="G52" s="6"/>
      <c r="H52" s="6">
        <v>0</v>
      </c>
      <c r="I52" s="6">
        <v>0</v>
      </c>
      <c r="J52" s="6">
        <v>0</v>
      </c>
      <c r="K52" s="6">
        <v>4901960.78</v>
      </c>
      <c r="L52" s="6">
        <v>4901960.78</v>
      </c>
      <c r="M52" s="7">
        <f t="shared" si="0"/>
        <v>0</v>
      </c>
      <c r="O52" s="11"/>
    </row>
    <row r="53" spans="1:15" ht="15.75" customHeight="1">
      <c r="A53" s="4" t="s">
        <v>102</v>
      </c>
      <c r="B53" s="4" t="s">
        <v>147</v>
      </c>
      <c r="C53" s="5" t="s">
        <v>73</v>
      </c>
      <c r="D53" s="6">
        <v>119214.40000000001</v>
      </c>
      <c r="E53" s="6">
        <v>-99234.8</v>
      </c>
      <c r="F53" s="6">
        <v>19979.599999999991</v>
      </c>
      <c r="G53" s="6"/>
      <c r="H53" s="6">
        <v>0</v>
      </c>
      <c r="I53" s="6">
        <v>0</v>
      </c>
      <c r="J53" s="6">
        <v>0</v>
      </c>
      <c r="K53" s="6">
        <v>19979.599999999999</v>
      </c>
      <c r="L53" s="6">
        <v>19979.599999999999</v>
      </c>
      <c r="M53" s="7">
        <f t="shared" si="0"/>
        <v>0</v>
      </c>
      <c r="O53" s="11"/>
    </row>
    <row r="54" spans="1:15" ht="15.75" customHeight="1">
      <c r="A54" s="4" t="s">
        <v>87</v>
      </c>
      <c r="B54" s="4" t="s">
        <v>148</v>
      </c>
      <c r="C54" s="5" t="s">
        <v>46</v>
      </c>
      <c r="D54" s="6">
        <v>18471.37</v>
      </c>
      <c r="E54" s="6">
        <v>9976.17</v>
      </c>
      <c r="F54" s="6">
        <v>28447.54</v>
      </c>
      <c r="G54" s="6"/>
      <c r="H54" s="6">
        <v>0</v>
      </c>
      <c r="I54" s="6">
        <v>0</v>
      </c>
      <c r="J54" s="6">
        <v>0</v>
      </c>
      <c r="K54" s="6">
        <v>28447.54</v>
      </c>
      <c r="L54" s="6">
        <v>28447.54</v>
      </c>
      <c r="M54" s="7">
        <f t="shared" si="0"/>
        <v>0</v>
      </c>
      <c r="O54" s="11"/>
    </row>
    <row r="55" spans="1:15" ht="15.75" customHeight="1">
      <c r="A55" s="4" t="s">
        <v>103</v>
      </c>
      <c r="B55" s="4" t="s">
        <v>148</v>
      </c>
      <c r="C55" s="5" t="s">
        <v>48</v>
      </c>
      <c r="D55" s="6">
        <v>0</v>
      </c>
      <c r="E55" s="6">
        <v>11000</v>
      </c>
      <c r="F55" s="6">
        <v>11000</v>
      </c>
      <c r="G55" s="6"/>
      <c r="H55" s="6">
        <v>0</v>
      </c>
      <c r="I55" s="6">
        <v>0</v>
      </c>
      <c r="J55" s="6">
        <v>0</v>
      </c>
      <c r="K55" s="6">
        <v>11000</v>
      </c>
      <c r="L55" s="6">
        <v>11000</v>
      </c>
      <c r="M55" s="7">
        <f t="shared" si="0"/>
        <v>0</v>
      </c>
      <c r="O55" s="11"/>
    </row>
    <row r="56" spans="1:15" ht="15.75" customHeight="1">
      <c r="A56" s="4" t="s">
        <v>88</v>
      </c>
      <c r="B56" s="4" t="s">
        <v>148</v>
      </c>
      <c r="C56" s="5" t="s">
        <v>50</v>
      </c>
      <c r="D56" s="6">
        <v>26784.82</v>
      </c>
      <c r="E56" s="6">
        <v>-8.0299999999999994</v>
      </c>
      <c r="F56" s="6">
        <v>26776.79</v>
      </c>
      <c r="G56" s="6"/>
      <c r="H56" s="6">
        <v>26776.79</v>
      </c>
      <c r="I56" s="6">
        <v>26776.79</v>
      </c>
      <c r="J56" s="6">
        <v>26330.51</v>
      </c>
      <c r="K56" s="6">
        <v>0</v>
      </c>
      <c r="L56" s="6">
        <v>0</v>
      </c>
      <c r="M56" s="7">
        <f t="shared" si="0"/>
        <v>1</v>
      </c>
      <c r="O56" s="11"/>
    </row>
    <row r="57" spans="1:15" ht="15.75" customHeight="1">
      <c r="A57" s="4" t="s">
        <v>89</v>
      </c>
      <c r="B57" s="4" t="s">
        <v>148</v>
      </c>
      <c r="C57" s="5" t="s">
        <v>90</v>
      </c>
      <c r="D57" s="6">
        <v>1800</v>
      </c>
      <c r="E57" s="6">
        <v>36065</v>
      </c>
      <c r="F57" s="6">
        <v>37865</v>
      </c>
      <c r="G57" s="6"/>
      <c r="H57" s="6">
        <v>0</v>
      </c>
      <c r="I57" s="6">
        <v>0</v>
      </c>
      <c r="J57" s="6">
        <v>0</v>
      </c>
      <c r="K57" s="6">
        <v>37865</v>
      </c>
      <c r="L57" s="6">
        <v>37865</v>
      </c>
      <c r="M57" s="7">
        <f t="shared" si="0"/>
        <v>0</v>
      </c>
      <c r="O57" s="11"/>
    </row>
    <row r="58" spans="1:15" ht="15.75" customHeight="1">
      <c r="C58" s="5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5" ht="15.75" customHeight="1" thickBot="1">
      <c r="A59" s="28"/>
      <c r="B59" s="28"/>
      <c r="C59" s="28"/>
      <c r="D59" s="8">
        <f>SUM(D3:D57)</f>
        <v>9995771.2300000004</v>
      </c>
      <c r="E59" s="8">
        <f>SUM(E3:E57)</f>
        <v>0</v>
      </c>
      <c r="F59" s="8">
        <f>SUM(F3:F57)</f>
        <v>9995771.2299999986</v>
      </c>
      <c r="G59" s="8">
        <f>SUM(G3:G57)</f>
        <v>108738.28</v>
      </c>
      <c r="H59" s="8">
        <f>SUM(H3:H57)</f>
        <v>163870.54</v>
      </c>
      <c r="I59" s="8">
        <f>SUM(I3:I57)</f>
        <v>163870.54</v>
      </c>
      <c r="J59" s="8">
        <f>SUM(J3:J57)</f>
        <v>154826.48999999996</v>
      </c>
      <c r="K59" s="8">
        <f>SUM(K3:K57)</f>
        <v>9831900.6899999995</v>
      </c>
      <c r="L59" s="8">
        <f>SUM(L3:L57)</f>
        <v>9831900.6899999995</v>
      </c>
      <c r="M59" s="9">
        <f>I59/F59</f>
        <v>1.6393986639888319E-2</v>
      </c>
    </row>
    <row r="60" spans="1:15" ht="15.75" customHeight="1" thickTop="1"/>
    <row r="61" spans="1:15">
      <c r="J61" s="29"/>
      <c r="K61" s="11"/>
    </row>
    <row r="62" spans="1:15">
      <c r="D62" s="25"/>
      <c r="H62" s="29"/>
      <c r="J62" s="11"/>
    </row>
    <row r="64" spans="1:15">
      <c r="D64" s="26"/>
    </row>
  </sheetData>
  <autoFilter ref="A2:M57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workbookViewId="0">
      <selection activeCell="B7" sqref="B7"/>
    </sheetView>
  </sheetViews>
  <sheetFormatPr baseColWidth="10" defaultColWidth="14.42578125" defaultRowHeight="15"/>
  <cols>
    <col min="1" max="1" width="70.85546875" customWidth="1"/>
    <col min="2" max="2" width="62.7109375" customWidth="1"/>
    <col min="3" max="24" width="10" customWidth="1"/>
  </cols>
  <sheetData>
    <row r="1" spans="1:24" ht="36.75" customHeight="1">
      <c r="A1" s="2" t="s">
        <v>110</v>
      </c>
      <c r="B1" s="12">
        <v>45351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36.75" customHeight="1">
      <c r="A2" s="2" t="s">
        <v>111</v>
      </c>
      <c r="B2" s="14" t="s">
        <v>112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36.75" customHeight="1">
      <c r="A3" s="2" t="s">
        <v>113</v>
      </c>
      <c r="B3" s="15" t="s">
        <v>114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36.75" customHeight="1">
      <c r="A4" s="2" t="s">
        <v>115</v>
      </c>
      <c r="B4" s="15" t="s">
        <v>116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36.75" customHeight="1">
      <c r="A5" s="2" t="s">
        <v>117</v>
      </c>
      <c r="B5" s="16" t="s">
        <v>118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36.75" customHeight="1">
      <c r="A6" s="2" t="s">
        <v>119</v>
      </c>
      <c r="B6" s="15" t="s">
        <v>120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36.75" customHeight="1">
      <c r="A7" s="17" t="s">
        <v>121</v>
      </c>
      <c r="B7" s="18" t="s">
        <v>122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36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3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36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6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36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36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36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36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3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36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3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3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36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3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3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36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36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36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36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36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3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36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36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36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36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36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36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3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36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36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3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36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36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36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36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36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36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36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36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36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36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36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36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36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36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36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36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36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36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36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36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36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3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36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36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36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36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36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36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36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36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36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36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36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36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36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36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36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36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36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36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36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36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36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36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36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36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36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36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36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36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36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36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36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36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36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36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36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36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36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36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36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36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36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36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36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36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36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36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36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36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36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36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36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36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36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36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36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36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36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36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36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36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36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36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36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36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36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36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36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36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36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36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36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36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36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36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36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36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36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36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36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36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36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36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36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36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36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36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36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36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36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36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36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36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36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36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36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36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36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36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36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36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36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36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36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36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36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36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36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36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36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36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36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36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36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36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36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36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36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36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36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36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36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36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36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36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36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36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36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36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36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36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36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36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36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36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36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36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36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36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36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36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36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36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36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36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36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36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36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36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36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36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36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36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36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36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36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36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36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36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36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36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36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36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36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36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36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36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36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36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36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36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36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36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36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36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36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36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36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36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36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36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36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36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36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36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36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36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36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36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36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36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36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36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36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36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36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36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36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36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36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36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36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36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36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36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36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36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36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36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36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36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36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36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36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36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36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36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36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36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36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36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36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36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36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36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36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36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36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36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36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36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36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36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36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36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36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36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36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36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36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36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36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36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36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36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36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36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36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36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36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36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36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36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36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36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36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36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36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36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36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36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36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36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36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36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36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36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36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36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36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36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36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36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36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36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36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36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36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36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36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36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36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36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36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36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36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36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36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36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36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36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36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36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36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36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36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36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36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36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36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36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36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36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36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36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36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36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36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36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36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36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36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36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36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36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36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36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36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36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36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36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36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36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36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36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36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36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36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36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36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36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36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36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36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36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36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36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36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36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36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36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36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36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36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36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36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36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36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36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36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36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36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36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36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36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36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36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36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36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36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36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36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36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36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36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36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36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36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36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36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36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36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36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36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36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36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36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36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36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36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36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36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36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36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36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36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36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36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36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36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36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36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36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36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36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36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36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36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36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36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36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36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36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36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36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36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36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36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36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36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36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36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36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36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36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36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36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36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36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36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36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36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36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36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36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36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36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36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36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36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36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36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36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36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36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36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36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36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36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36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36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36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36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36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36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36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36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36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36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36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36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36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36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36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36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36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36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36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36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36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36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36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36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36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36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36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36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36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36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36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36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36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36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36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36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36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36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36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36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36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36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36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36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36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36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36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36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36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36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36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36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36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36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36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36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36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36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36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36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36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36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36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36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36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36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36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36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36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36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36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36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36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36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36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36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36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36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36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36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36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36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36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36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36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36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36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36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36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36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36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36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36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36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36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36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36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36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36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36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36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36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36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36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36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36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36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36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36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36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36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36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36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36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36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36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36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36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36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36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36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36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36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36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36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36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36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36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36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36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36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36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36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36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36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36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36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36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36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36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36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36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36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36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36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36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36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36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36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36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36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36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36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36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36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36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36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36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36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36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36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36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36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36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36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36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36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36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36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36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36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36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36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36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36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36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36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36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36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36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36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36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36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36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36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36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36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36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36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36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36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36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36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36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36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36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36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36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36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36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36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36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36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36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36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36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36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36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36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36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36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36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36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36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36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36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36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36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36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36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36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36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36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36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36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36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36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36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36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36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36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36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36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36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36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36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36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36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36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36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36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36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36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36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36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36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36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36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36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36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36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36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36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36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36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36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36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36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36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36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36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36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36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36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36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36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36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36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36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36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36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36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36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36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36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36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36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36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36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36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36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36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36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36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36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36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36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36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36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36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36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36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36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36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36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36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36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36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36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36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36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36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36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36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36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36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36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36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36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36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36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36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36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36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36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36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36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36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36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36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36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36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36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36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36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36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36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36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36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36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36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36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36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36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36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36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36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36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36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36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36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36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36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36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36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36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36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36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36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36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36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36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36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36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36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36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36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36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36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36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36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36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36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36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36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36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36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36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36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36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36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36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36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36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36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36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36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36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36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36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36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36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36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36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36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36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36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36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36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36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36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36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36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36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36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36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36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36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36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36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36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36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36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36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36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36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36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36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36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36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36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36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36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36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36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36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36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36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36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36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36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36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36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36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36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36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36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36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36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36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36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36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36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36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36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36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36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36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36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36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36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36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36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36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36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36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36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36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36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36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36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36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36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36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36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36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36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36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36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36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36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36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36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36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36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36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36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36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36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36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36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36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36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36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36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36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36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36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36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36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36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36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36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36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36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36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36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36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36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36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36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36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36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36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36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36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36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36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36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1:24" ht="36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</sheetData>
  <hyperlinks>
    <hyperlink ref="B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2"/>
  <sheetViews>
    <sheetView workbookViewId="0">
      <selection activeCell="B6" sqref="B6"/>
    </sheetView>
  </sheetViews>
  <sheetFormatPr baseColWidth="10" defaultColWidth="14.42578125" defaultRowHeight="15"/>
  <cols>
    <col min="1" max="1" width="33" customWidth="1"/>
    <col min="2" max="2" width="123.140625" customWidth="1"/>
    <col min="3" max="22" width="10" customWidth="1"/>
  </cols>
  <sheetData>
    <row r="1" spans="1:22" ht="36.75" customHeight="1">
      <c r="A1" s="19" t="s">
        <v>123</v>
      </c>
      <c r="B1" s="20" t="s">
        <v>124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.75" customHeight="1">
      <c r="A2" s="19" t="s">
        <v>2</v>
      </c>
      <c r="B2" s="18" t="s">
        <v>125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 customHeight="1">
      <c r="A3" s="21" t="s">
        <v>126</v>
      </c>
      <c r="B3" s="21" t="s">
        <v>127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.75">
      <c r="A4" s="22" t="s">
        <v>0</v>
      </c>
      <c r="B4" s="23" t="s">
        <v>128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>
      <c r="A5" s="22" t="s">
        <v>1</v>
      </c>
      <c r="B5" s="23" t="s">
        <v>129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5.75">
      <c r="A6" s="22" t="s">
        <v>2</v>
      </c>
      <c r="B6" s="23" t="s">
        <v>130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5.75">
      <c r="A7" s="22" t="s">
        <v>3</v>
      </c>
      <c r="B7" s="23" t="s">
        <v>131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5.75">
      <c r="A8" s="22" t="s">
        <v>4</v>
      </c>
      <c r="B8" s="23" t="s">
        <v>132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5.75">
      <c r="A9" s="22" t="s">
        <v>5</v>
      </c>
      <c r="B9" s="23" t="s">
        <v>133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5.75">
      <c r="A10" s="22" t="s">
        <v>6</v>
      </c>
      <c r="B10" s="23" t="s">
        <v>134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.75">
      <c r="A11" s="22" t="s">
        <v>7</v>
      </c>
      <c r="B11" s="23" t="s">
        <v>135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5.75">
      <c r="A12" s="22" t="s">
        <v>8</v>
      </c>
      <c r="B12" s="23" t="s">
        <v>136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 customHeight="1">
      <c r="A13" s="22" t="s">
        <v>9</v>
      </c>
      <c r="B13" s="23" t="s">
        <v>137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customHeight="1">
      <c r="A14" s="22" t="s">
        <v>10</v>
      </c>
      <c r="B14" s="23" t="s">
        <v>138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 customHeight="1">
      <c r="A15" s="22" t="s">
        <v>11</v>
      </c>
      <c r="B15" s="23" t="s">
        <v>139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 customHeight="1">
      <c r="A16" s="22" t="s">
        <v>140</v>
      </c>
      <c r="B16" s="23" t="s">
        <v>141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customHeight="1">
      <c r="A17" s="22" t="s">
        <v>12</v>
      </c>
      <c r="B17" s="23" t="s">
        <v>142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customHeigh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 customHeight="1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 customHeight="1">
      <c r="A20" s="2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.7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 customHeight="1">
      <c r="A23" s="2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A24" s="2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.75" customHeight="1">
      <c r="A25" s="2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.75" customHeight="1">
      <c r="A26" s="2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5.75" customHeight="1">
      <c r="A27" s="2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5.75" customHeight="1">
      <c r="A28" s="2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.75" customHeight="1">
      <c r="A29" s="2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5.75" customHeight="1">
      <c r="A30" s="2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.75" customHeight="1">
      <c r="A31" s="2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5.75" customHeight="1">
      <c r="A32" s="2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5.75" customHeight="1">
      <c r="A33" s="2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.75" customHeight="1">
      <c r="A34" s="2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.75" customHeight="1">
      <c r="A35" s="2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.75" customHeight="1">
      <c r="A36" s="2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.75" customHeight="1">
      <c r="A37" s="2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.75" customHeight="1">
      <c r="A38" s="2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5.75" customHeight="1">
      <c r="A39" s="2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5.75" customHeight="1">
      <c r="A40" s="2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5.75" customHeight="1">
      <c r="A41" s="2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5.75" customHeight="1">
      <c r="A42" s="2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5.75" customHeight="1">
      <c r="A43" s="2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.75" customHeight="1">
      <c r="A44" s="2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5.75" customHeight="1">
      <c r="A45" s="2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5.75" customHeight="1">
      <c r="A46" s="2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5.75" customHeight="1">
      <c r="A47" s="2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5.75" customHeight="1">
      <c r="A48" s="2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5.75" customHeight="1">
      <c r="A49" s="2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5.75" customHeight="1">
      <c r="A50" s="2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5.75" customHeight="1">
      <c r="A51" s="2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5.7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5.7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5.75" customHeight="1">
      <c r="A54" s="2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.75" customHeight="1">
      <c r="A55" s="2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5.75" customHeight="1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5.75" customHeight="1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5.75" customHeight="1">
      <c r="A58" s="2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5.75" customHeight="1">
      <c r="A59" s="2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5.75" customHeight="1">
      <c r="A60" s="2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5.75" customHeight="1">
      <c r="A61" s="2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5.75" customHeight="1">
      <c r="A62" s="2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5.75" customHeight="1">
      <c r="A63" s="2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5.75" customHeight="1">
      <c r="A64" s="2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5.75" customHeight="1">
      <c r="A65" s="2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5.75" customHeight="1">
      <c r="A66" s="2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5.75" customHeight="1">
      <c r="A67" s="2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5.75" customHeight="1">
      <c r="A68" s="2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5.75" customHeight="1">
      <c r="A69" s="2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5.75" customHeight="1">
      <c r="A70" s="2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5.75" customHeight="1">
      <c r="A71" s="2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5.75" customHeight="1">
      <c r="A72" s="2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5.75" customHeight="1">
      <c r="A73" s="2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5.75" customHeight="1">
      <c r="A74" s="2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5.75" customHeight="1">
      <c r="A75" s="2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5.75" customHeight="1">
      <c r="A76" s="2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5.75" customHeight="1">
      <c r="A77" s="2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5.75" customHeight="1">
      <c r="A78" s="2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5.75" customHeight="1">
      <c r="A79" s="2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5.75" customHeight="1">
      <c r="A80" s="2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5.75" customHeight="1">
      <c r="A81" s="2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5.75" customHeight="1">
      <c r="A82" s="2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5.75" customHeight="1">
      <c r="A83" s="2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5.75" customHeight="1">
      <c r="A84" s="2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5.75" customHeight="1">
      <c r="A85" s="2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15.75" customHeight="1">
      <c r="A86" s="2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ht="15.75" customHeight="1">
      <c r="A87" s="2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15.75" customHeight="1">
      <c r="A88" s="2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ht="15.75" customHeight="1">
      <c r="A89" s="2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15.75" customHeight="1">
      <c r="A90" s="2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15.75" customHeight="1">
      <c r="A91" s="2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5.75" customHeight="1">
      <c r="A92" s="2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15.75" customHeight="1">
      <c r="A93" s="2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15.75" customHeight="1">
      <c r="A94" s="2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15.75" customHeight="1">
      <c r="A95" s="2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5.75" customHeight="1">
      <c r="A96" s="2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5.75" customHeight="1">
      <c r="A97" s="2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5.75" customHeight="1">
      <c r="A98" s="2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5.75" customHeight="1">
      <c r="A99" s="2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5.75" customHeight="1">
      <c r="A100" s="2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5.75" customHeight="1">
      <c r="A101" s="2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5.75" customHeight="1">
      <c r="A102" s="2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5.75" customHeight="1">
      <c r="A103" s="2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5.75" customHeight="1">
      <c r="A104" s="2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5.75" customHeight="1">
      <c r="A105" s="2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5.75" customHeight="1">
      <c r="A106" s="2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5.75" customHeight="1">
      <c r="A107" s="2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5.75" customHeight="1">
      <c r="A108" s="2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5.75" customHeight="1">
      <c r="A109" s="2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5.75" customHeight="1">
      <c r="A110" s="2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5.75" customHeight="1">
      <c r="A111" s="2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5.75" customHeight="1">
      <c r="A112" s="2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5.75" customHeight="1">
      <c r="A113" s="2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5.75" customHeight="1">
      <c r="A114" s="2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5.75" customHeight="1">
      <c r="A115" s="2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5.75" customHeight="1">
      <c r="A116" s="2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5.75" customHeight="1">
      <c r="A117" s="2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5.75" customHeight="1">
      <c r="A118" s="2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5.75" customHeight="1">
      <c r="A119" s="2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5.75" customHeight="1">
      <c r="A120" s="2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5.75" customHeight="1">
      <c r="A121" s="2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5.75" customHeight="1">
      <c r="A122" s="2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5.75" customHeight="1">
      <c r="A123" s="2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5.75" customHeight="1">
      <c r="A124" s="2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5.75" customHeight="1">
      <c r="A125" s="2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5.75" customHeight="1">
      <c r="A126" s="2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5.75" customHeight="1">
      <c r="A127" s="2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5.75" customHeight="1">
      <c r="A128" s="2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5.75" customHeight="1">
      <c r="A129" s="2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5.75" customHeight="1">
      <c r="A130" s="2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5.75" customHeight="1">
      <c r="A131" s="2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5.75" customHeight="1">
      <c r="A132" s="2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5.75" customHeight="1">
      <c r="A133" s="2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5.75" customHeight="1">
      <c r="A134" s="2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5.75" customHeight="1">
      <c r="A135" s="2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5.75" customHeight="1">
      <c r="A136" s="2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5.75" customHeight="1">
      <c r="A137" s="2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5.75" customHeight="1">
      <c r="A138" s="2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5.75" customHeight="1">
      <c r="A139" s="2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5.75" customHeight="1">
      <c r="A140" s="2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ht="15.75" customHeight="1">
      <c r="A141" s="2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15.75" customHeight="1">
      <c r="A142" s="2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ht="15.75" customHeight="1">
      <c r="A143" s="2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ht="15.75" customHeight="1">
      <c r="A144" s="2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ht="15.75" customHeight="1">
      <c r="A145" s="2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ht="15.75" customHeight="1">
      <c r="A146" s="2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ht="15.75" customHeight="1">
      <c r="A147" s="2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ht="15.75" customHeight="1">
      <c r="A148" s="24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ht="15.75" customHeight="1">
      <c r="A149" s="2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15.75" customHeight="1">
      <c r="A150" s="2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15.75" customHeight="1">
      <c r="A151" s="2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15.75" customHeight="1">
      <c r="A152" s="2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5.75" customHeight="1">
      <c r="A153" s="2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ht="15.75" customHeight="1">
      <c r="A154" s="2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ht="15.75" customHeight="1">
      <c r="A155" s="2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ht="15.75" customHeight="1">
      <c r="A156" s="2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ht="15.75" customHeight="1">
      <c r="A157" s="2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15.75" customHeight="1">
      <c r="A158" s="2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15.75" customHeight="1">
      <c r="A159" s="2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15.75" customHeight="1">
      <c r="A160" s="2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ht="15.75" customHeight="1">
      <c r="A161" s="2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ht="15.75" customHeight="1">
      <c r="A162" s="2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ht="15.75" customHeight="1">
      <c r="A163" s="2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ht="15.75" customHeight="1">
      <c r="A164" s="2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5.75" customHeight="1">
      <c r="A165" s="2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5.75" customHeight="1">
      <c r="A166" s="2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5.75" customHeight="1">
      <c r="A167" s="2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ht="15.75" customHeight="1">
      <c r="A168" s="2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ht="15.75" customHeight="1">
      <c r="A169" s="2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15.75" customHeight="1">
      <c r="A170" s="2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ht="15.75" customHeight="1">
      <c r="A171" s="2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ht="15.75" customHeight="1">
      <c r="A172" s="2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ht="15.75" customHeight="1">
      <c r="A173" s="2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ht="15.75" customHeight="1">
      <c r="A174" s="2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ht="15.75" customHeight="1">
      <c r="A175" s="2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ht="15.75" customHeight="1">
      <c r="A176" s="2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ht="15.75" customHeight="1">
      <c r="A177" s="2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ht="15.75" customHeight="1">
      <c r="A178" s="2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ht="15.75" customHeight="1">
      <c r="A179" s="24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ht="15.75" customHeight="1">
      <c r="A180" s="2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ht="15.75" customHeight="1">
      <c r="A181" s="2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ht="15.75" customHeight="1">
      <c r="A182" s="2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ht="15.75" customHeight="1">
      <c r="A183" s="2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ht="15.75" customHeight="1">
      <c r="A184" s="24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ht="15.75" customHeight="1">
      <c r="A185" s="2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ht="15.75" customHeight="1">
      <c r="A186" s="2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ht="15.75" customHeight="1">
      <c r="A187" s="2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ht="15.75" customHeight="1">
      <c r="A188" s="2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ht="15.75" customHeight="1">
      <c r="A189" s="2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ht="15.75" customHeight="1">
      <c r="A190" s="2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ht="15.75" customHeight="1">
      <c r="A191" s="2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ht="15.75" customHeight="1">
      <c r="A192" s="2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ht="15.75" customHeight="1">
      <c r="A193" s="24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ht="15.75" customHeight="1">
      <c r="A194" s="2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ht="15.75" customHeight="1">
      <c r="A195" s="2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15.75" customHeight="1">
      <c r="A196" s="2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ht="15.75" customHeight="1">
      <c r="A197" s="2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ht="15.75" customHeight="1">
      <c r="A198" s="2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ht="15.75" customHeight="1">
      <c r="A199" s="2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ht="15.75" customHeight="1">
      <c r="A200" s="2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ht="15.75" customHeight="1">
      <c r="A201" s="2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15.75" customHeight="1">
      <c r="A202" s="2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ht="15.75" customHeight="1">
      <c r="A203" s="2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ht="15.75" customHeight="1">
      <c r="A204" s="2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ht="15.75" customHeight="1">
      <c r="A205" s="2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ht="15.75" customHeight="1">
      <c r="A206" s="2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ht="15.75" customHeight="1">
      <c r="A207" s="2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ht="15.75" customHeight="1">
      <c r="A208" s="2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ht="15.75" customHeight="1">
      <c r="A209" s="2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ht="15.75" customHeight="1">
      <c r="A210" s="2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ht="15.75" customHeight="1">
      <c r="A211" s="2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ht="15.75" customHeight="1">
      <c r="A212" s="2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ht="15.75" customHeight="1">
      <c r="A213" s="2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ht="15.75" customHeight="1">
      <c r="A214" s="2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ht="15.75" customHeight="1">
      <c r="A215" s="2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ht="15.75" customHeight="1">
      <c r="A216" s="2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ht="15.75" customHeight="1">
      <c r="A217" s="2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ht="15.75" customHeight="1">
      <c r="A218" s="2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ht="15.75" customHeight="1">
      <c r="A219" s="2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ht="15.75" customHeight="1">
      <c r="A220" s="2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ht="15.75" customHeight="1">
      <c r="A221" s="24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ht="15.75" customHeight="1">
      <c r="A222" s="2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ht="15.75" customHeight="1">
      <c r="A223" s="24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ht="15.75" customHeight="1">
      <c r="A224" s="2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ht="15.75" customHeight="1">
      <c r="A225" s="2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ht="15.75" customHeight="1">
      <c r="A226" s="2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ht="15.75" customHeight="1">
      <c r="A227" s="24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ht="15.75" customHeight="1">
      <c r="A228" s="24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ht="15.75" customHeight="1">
      <c r="A229" s="24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ht="15.75" customHeight="1">
      <c r="A230" s="2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ht="15.75" customHeight="1">
      <c r="A231" s="24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ht="15.75" customHeight="1">
      <c r="A232" s="2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ht="15.75" customHeight="1">
      <c r="A233" s="2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ht="15.75" customHeight="1">
      <c r="A234" s="2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ht="15.75" customHeight="1">
      <c r="A235" s="24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ht="15.75" customHeight="1">
      <c r="A236" s="24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ht="15.75" customHeight="1">
      <c r="A237" s="2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ht="15.75" customHeight="1">
      <c r="A238" s="24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ht="15.75" customHeight="1">
      <c r="A239" s="24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ht="15.75" customHeight="1">
      <c r="A240" s="2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ht="15.75" customHeight="1">
      <c r="A241" s="2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ht="15.75" customHeight="1">
      <c r="A242" s="2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ht="15.75" customHeight="1">
      <c r="A243" s="2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ht="15.75" customHeight="1">
      <c r="A244" s="2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ht="15.75" customHeight="1">
      <c r="A245" s="2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ht="15.75" customHeight="1">
      <c r="A246" s="24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ht="15.75" customHeight="1">
      <c r="A247" s="2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ht="15.75" customHeight="1">
      <c r="A248" s="2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ht="15.75" customHeight="1">
      <c r="A249" s="2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ht="15.75" customHeight="1">
      <c r="A250" s="2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ht="15.75" customHeight="1">
      <c r="A251" s="2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ht="15.75" customHeight="1">
      <c r="A252" s="2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ht="15.75" customHeight="1">
      <c r="A253" s="2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ht="15.75" customHeight="1">
      <c r="A254" s="2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ht="15.75" customHeight="1">
      <c r="A255" s="2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ht="15.75" customHeight="1">
      <c r="A256" s="24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ht="15.75" customHeight="1">
      <c r="A257" s="24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ht="15.75" customHeight="1">
      <c r="A258" s="24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ht="15.75" customHeight="1">
      <c r="A259" s="2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ht="15.75" customHeight="1">
      <c r="A260" s="2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ht="15.75" customHeight="1">
      <c r="A261" s="2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ht="15.75" customHeight="1">
      <c r="A262" s="2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ht="15.75" customHeight="1">
      <c r="A263" s="24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ht="15.75" customHeight="1">
      <c r="A264" s="2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ht="15.75" customHeight="1">
      <c r="A265" s="2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ht="15.75" customHeight="1">
      <c r="A266" s="2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ht="15.75" customHeight="1">
      <c r="A267" s="24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ht="15.75" customHeight="1">
      <c r="A268" s="24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ht="15.75" customHeight="1">
      <c r="A269" s="2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ht="15.75" customHeight="1">
      <c r="A270" s="2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ht="15.75" customHeight="1">
      <c r="A271" s="2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ht="15.75" customHeight="1">
      <c r="A272" s="2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ht="15.75" customHeight="1">
      <c r="A273" s="24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ht="15.75" customHeight="1">
      <c r="A274" s="24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ht="15.75" customHeight="1">
      <c r="A275" s="2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ht="15.75" customHeight="1">
      <c r="A276" s="24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ht="15.75" customHeight="1">
      <c r="A277" s="24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ht="15.75" customHeight="1">
      <c r="A278" s="24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ht="15.75" customHeight="1">
      <c r="A279" s="24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ht="15.75" customHeight="1">
      <c r="A280" s="24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ht="15.75" customHeight="1">
      <c r="A281" s="24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ht="15.75" customHeight="1">
      <c r="A282" s="24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ht="15.75" customHeight="1">
      <c r="A283" s="24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ht="15.75" customHeight="1">
      <c r="A284" s="2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ht="15.75" customHeight="1">
      <c r="A285" s="2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ht="15.75" customHeight="1">
      <c r="A286" s="24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ht="15.75" customHeight="1">
      <c r="A287" s="2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ht="15.75" customHeight="1">
      <c r="A288" s="2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ht="15.75" customHeight="1">
      <c r="A289" s="2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ht="15.75" customHeight="1">
      <c r="A290" s="2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ht="15.75" customHeight="1">
      <c r="A291" s="2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ht="15.75" customHeight="1">
      <c r="A292" s="2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ht="15.75" customHeight="1">
      <c r="A293" s="2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ht="15.75" customHeight="1">
      <c r="A294" s="2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ht="15.75" customHeight="1">
      <c r="A295" s="2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ht="15.75" customHeight="1">
      <c r="A296" s="24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ht="15.75" customHeight="1">
      <c r="A297" s="2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ht="15.75" customHeight="1">
      <c r="A298" s="2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ht="15.75" customHeight="1">
      <c r="A299" s="2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ht="15.75" customHeight="1">
      <c r="A300" s="2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ht="15.75" customHeight="1">
      <c r="A301" s="2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ht="15.75" customHeight="1">
      <c r="A302" s="2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ht="15.75" customHeight="1">
      <c r="A303" s="2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ht="15.75" customHeight="1">
      <c r="A304" s="2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ht="15.75" customHeight="1">
      <c r="A305" s="2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ht="15.75" customHeight="1">
      <c r="A306" s="2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ht="15.75" customHeight="1">
      <c r="A307" s="24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ht="15.75" customHeight="1">
      <c r="A308" s="2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ht="15.75" customHeight="1">
      <c r="A309" s="2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ht="15.75" customHeight="1">
      <c r="A310" s="2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ht="15.75" customHeight="1">
      <c r="A311" s="2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ht="15.75" customHeight="1">
      <c r="A312" s="24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ht="15.75" customHeight="1">
      <c r="A313" s="2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ht="15.75" customHeight="1">
      <c r="A314" s="24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ht="15.75" customHeight="1">
      <c r="A315" s="2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ht="15.75" customHeight="1">
      <c r="A316" s="24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ht="15.75" customHeight="1">
      <c r="A317" s="24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ht="15.75" customHeight="1">
      <c r="A318" s="2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ht="15.75" customHeight="1">
      <c r="A319" s="24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ht="15.75" customHeight="1">
      <c r="A320" s="24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ht="15.75" customHeight="1">
      <c r="A321" s="24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ht="15.75" customHeight="1">
      <c r="A322" s="24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ht="15.75" customHeight="1">
      <c r="A323" s="24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ht="15.75" customHeight="1">
      <c r="A324" s="24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ht="15.75" customHeight="1">
      <c r="A325" s="24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ht="15.75" customHeight="1">
      <c r="A326" s="24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ht="15.75" customHeight="1">
      <c r="A327" s="24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ht="15.75" customHeight="1">
      <c r="A328" s="24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ht="15.75" customHeight="1">
      <c r="A329" s="24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ht="15.75" customHeight="1">
      <c r="A330" s="24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ht="15.75" customHeight="1">
      <c r="A331" s="24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ht="15.75" customHeight="1">
      <c r="A332" s="24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ht="15.75" customHeight="1">
      <c r="A333" s="24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ht="15.75" customHeight="1">
      <c r="A334" s="24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ht="15.75" customHeight="1">
      <c r="A335" s="24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ht="15.75" customHeight="1">
      <c r="A336" s="24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ht="15.75" customHeight="1">
      <c r="A337" s="2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15.75" customHeight="1">
      <c r="A338" s="2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ht="15.75" customHeight="1">
      <c r="A339" s="2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15.75" customHeight="1">
      <c r="A340" s="24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15.75" customHeight="1">
      <c r="A341" s="2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15.75" customHeight="1">
      <c r="A342" s="2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15.75" customHeight="1">
      <c r="A343" s="2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15.75" customHeight="1">
      <c r="A344" s="24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15.75" customHeight="1">
      <c r="A345" s="24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15.75" customHeight="1">
      <c r="A346" s="2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15.75" customHeight="1">
      <c r="A347" s="24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15.75" customHeight="1">
      <c r="A348" s="24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15.75" customHeight="1">
      <c r="A349" s="24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15.75" customHeight="1">
      <c r="A350" s="24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15.75" customHeight="1">
      <c r="A351" s="24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15.75" customHeight="1">
      <c r="A352" s="24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15.75" customHeight="1">
      <c r="A353" s="24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15.75" customHeight="1">
      <c r="A354" s="24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15.75" customHeight="1">
      <c r="A355" s="24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15.75" customHeight="1">
      <c r="A356" s="24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15.75" customHeight="1">
      <c r="A357" s="24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15.75" customHeight="1">
      <c r="A358" s="24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15.75" customHeight="1">
      <c r="A359" s="24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15.75" customHeight="1">
      <c r="A360" s="24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15.75" customHeight="1">
      <c r="A361" s="24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15.75" customHeight="1">
      <c r="A362" s="24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15.75" customHeight="1">
      <c r="A363" s="24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15.75" customHeight="1">
      <c r="A364" s="24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5.75" customHeight="1">
      <c r="A365" s="24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15.75" customHeight="1">
      <c r="A366" s="24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ht="15.75" customHeight="1">
      <c r="A367" s="24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ht="15.75" customHeight="1">
      <c r="A368" s="2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ht="15.75" customHeight="1">
      <c r="A369" s="2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15.75" customHeight="1">
      <c r="A370" s="2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15.75" customHeight="1">
      <c r="A371" s="2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5.75" customHeight="1">
      <c r="A372" s="24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5.75" customHeight="1">
      <c r="A373" s="24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15.75" customHeight="1">
      <c r="A374" s="24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15.75" customHeight="1">
      <c r="A375" s="24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5.75" customHeight="1">
      <c r="A376" s="24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5.75" customHeight="1">
      <c r="A377" s="24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15.75" customHeight="1">
      <c r="A378" s="2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15.75" customHeight="1">
      <c r="A379" s="24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5.75" customHeight="1">
      <c r="A380" s="2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5.75" customHeight="1">
      <c r="A381" s="24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15.75" customHeight="1">
      <c r="A382" s="2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15.75" customHeight="1">
      <c r="A383" s="2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5.75" customHeight="1">
      <c r="A384" s="2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5.75" customHeight="1">
      <c r="A385" s="2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15.75" customHeight="1">
      <c r="A386" s="2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15.75" customHeight="1">
      <c r="A387" s="2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5.75" customHeight="1">
      <c r="A388" s="24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5.75" customHeight="1">
      <c r="A389" s="2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15.75" customHeight="1">
      <c r="A390" s="24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ht="15.75" customHeight="1">
      <c r="A391" s="24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ht="15.75" customHeight="1">
      <c r="A392" s="24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ht="15.75" customHeight="1">
      <c r="A393" s="24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15.75" customHeight="1">
      <c r="A394" s="24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15.75" customHeight="1">
      <c r="A395" s="24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5.75" customHeight="1">
      <c r="A396" s="24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5.75" customHeight="1">
      <c r="A397" s="24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15.75" customHeight="1">
      <c r="A398" s="24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ht="15.75" customHeight="1">
      <c r="A399" s="24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ht="15.75" customHeight="1">
      <c r="A400" s="24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ht="15.75" customHeight="1">
      <c r="A401" s="2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15.75" customHeight="1">
      <c r="A402" s="24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15.75" customHeight="1">
      <c r="A403" s="2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5.75" customHeight="1">
      <c r="A404" s="24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5.75" customHeight="1">
      <c r="A405" s="24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ht="15.75" customHeight="1">
      <c r="A406" s="24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ht="15.75" customHeight="1">
      <c r="A407" s="24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ht="15.75" customHeight="1">
      <c r="A408" s="24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15.75" customHeight="1">
      <c r="A409" s="24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5.75" customHeight="1">
      <c r="A410" s="24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15.75" customHeight="1">
      <c r="A411" s="2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5.75" customHeight="1">
      <c r="A412" s="24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5.75" customHeight="1">
      <c r="A413" s="24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15.75" customHeight="1">
      <c r="A414" s="2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15.75" customHeight="1">
      <c r="A415" s="2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5.75" customHeight="1">
      <c r="A416" s="2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5.75" customHeight="1">
      <c r="A417" s="24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15.75" customHeight="1">
      <c r="A418" s="24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.75" customHeight="1">
      <c r="A419" s="24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.75" customHeight="1">
      <c r="A420" s="24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5.75" customHeight="1">
      <c r="A421" s="24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5.75" customHeight="1">
      <c r="A422" s="24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15.75" customHeight="1">
      <c r="A423" s="24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5.75" customHeight="1">
      <c r="A424" s="24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5.75" customHeight="1">
      <c r="A425" s="24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15.75" customHeight="1">
      <c r="A426" s="24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15.75" customHeight="1">
      <c r="A427" s="24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5.75" customHeight="1">
      <c r="A428" s="24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5.75" customHeight="1">
      <c r="A429" s="24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75" customHeight="1">
      <c r="A430" s="24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5.75" customHeight="1">
      <c r="A431" s="24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5.75" customHeight="1">
      <c r="A432" s="24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5.75" customHeight="1">
      <c r="A433" s="24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15.75" customHeight="1">
      <c r="A434" s="24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15.75" customHeight="1">
      <c r="A435" s="24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5.75" customHeight="1">
      <c r="A436" s="24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5.75" customHeight="1">
      <c r="A437" s="2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5.75" customHeight="1">
      <c r="A438" s="24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15.75" customHeight="1">
      <c r="A439" s="24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5.75" customHeight="1">
      <c r="A440" s="24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5.75" customHeight="1">
      <c r="A441" s="24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15.75" customHeight="1">
      <c r="A442" s="24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15.75" customHeight="1">
      <c r="A443" s="24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5.75" customHeight="1">
      <c r="A444" s="24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5.75" customHeight="1">
      <c r="A445" s="24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15.75" customHeight="1">
      <c r="A446" s="24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15.75" customHeight="1">
      <c r="A447" s="24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5.75" customHeight="1">
      <c r="A448" s="24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5.75" customHeight="1">
      <c r="A449" s="24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15.75" customHeight="1">
      <c r="A450" s="24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15.75" customHeight="1">
      <c r="A451" s="24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5.75" customHeight="1">
      <c r="A452" s="24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5.75" customHeight="1">
      <c r="A453" s="24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15.75" customHeight="1">
      <c r="A454" s="24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15.75" customHeight="1">
      <c r="A455" s="24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5.75" customHeight="1">
      <c r="A456" s="24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5.75" customHeight="1">
      <c r="A457" s="24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15.75" customHeight="1">
      <c r="A458" s="24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15.75" customHeight="1">
      <c r="A459" s="24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5.75" customHeight="1">
      <c r="A460" s="24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5.75" customHeight="1">
      <c r="A461" s="24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15.75" customHeight="1">
      <c r="A462" s="24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15.75" customHeight="1">
      <c r="A463" s="24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5.75" customHeight="1">
      <c r="A464" s="24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5.75" customHeight="1">
      <c r="A465" s="24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15.75" customHeight="1">
      <c r="A466" s="24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15.75" customHeight="1">
      <c r="A467" s="24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5.75" customHeight="1">
      <c r="A468" s="24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5.75" customHeight="1">
      <c r="A469" s="24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15.75" customHeight="1">
      <c r="A470" s="24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5.75" customHeight="1">
      <c r="A471" s="24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5.75" customHeight="1">
      <c r="A472" s="24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5.75" customHeight="1">
      <c r="A473" s="24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15.75" customHeight="1">
      <c r="A474" s="24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15.75" customHeight="1">
      <c r="A475" s="24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5.75" customHeight="1">
      <c r="A476" s="24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5.75" customHeight="1">
      <c r="A477" s="24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5.75" customHeight="1">
      <c r="A478" s="24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15.75" customHeight="1">
      <c r="A479" s="24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.75" customHeight="1">
      <c r="A480" s="2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.75" customHeight="1">
      <c r="A481" s="2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5.75" customHeight="1">
      <c r="A482" s="24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.75" customHeight="1">
      <c r="A483" s="2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75" customHeight="1">
      <c r="A484" s="24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5.75" customHeight="1">
      <c r="A485" s="2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.75" customHeight="1">
      <c r="A486" s="24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.75" customHeight="1">
      <c r="A487" s="2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.75" customHeight="1">
      <c r="A488" s="2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.75" customHeight="1">
      <c r="A489" s="24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.75" customHeight="1">
      <c r="A490" s="2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.75" customHeight="1">
      <c r="A491" s="24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5.75" customHeight="1">
      <c r="A492" s="2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.75" customHeight="1">
      <c r="A493" s="2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.75" customHeight="1">
      <c r="A494" s="24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15.75" customHeight="1">
      <c r="A495" s="2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.75" customHeight="1">
      <c r="A496" s="24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.75" customHeight="1">
      <c r="A497" s="2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.75" customHeight="1">
      <c r="A498" s="2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15.75" customHeight="1">
      <c r="A499" s="24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.75" customHeight="1">
      <c r="A500" s="2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.75" customHeight="1">
      <c r="A501" s="24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.75" customHeight="1">
      <c r="A502" s="2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.75" customHeight="1">
      <c r="A503" s="2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.75" customHeight="1">
      <c r="A504" s="24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.75" customHeight="1">
      <c r="A505" s="24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.75" customHeight="1">
      <c r="A506" s="24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75" customHeight="1">
      <c r="A507" s="24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.75" customHeight="1">
      <c r="A508" s="24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5.75" customHeight="1">
      <c r="A509" s="24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.75" customHeight="1">
      <c r="A510" s="24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.75" customHeight="1">
      <c r="A511" s="24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5.75" customHeight="1">
      <c r="A512" s="24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.75" customHeight="1">
      <c r="A513" s="24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15.75" customHeight="1">
      <c r="A514" s="24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.75" customHeight="1">
      <c r="A515" s="24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.75" customHeight="1">
      <c r="A516" s="24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.75" customHeight="1">
      <c r="A517" s="24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.75" customHeight="1">
      <c r="A518" s="24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.75" customHeight="1">
      <c r="A519" s="24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.75" customHeight="1">
      <c r="A520" s="24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.75" customHeight="1">
      <c r="A521" s="24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5.75" customHeight="1">
      <c r="A522" s="24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.75" customHeight="1">
      <c r="A523" s="24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5.75" customHeight="1">
      <c r="A524" s="24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.75" customHeight="1">
      <c r="A525" s="24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.75" customHeight="1">
      <c r="A526" s="24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.75" customHeight="1">
      <c r="A527" s="24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5.75" customHeight="1">
      <c r="A528" s="24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.75" customHeight="1">
      <c r="A529" s="24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.75" customHeight="1">
      <c r="A530" s="24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.75" customHeight="1">
      <c r="A531" s="24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.75" customHeight="1">
      <c r="A532" s="24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.75" customHeight="1">
      <c r="A533" s="24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.75" customHeight="1">
      <c r="A534" s="24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.75" customHeight="1">
      <c r="A535" s="24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.75" customHeight="1">
      <c r="A536" s="24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.75" customHeight="1">
      <c r="A537" s="24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15.75" customHeight="1">
      <c r="A538" s="24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.75" customHeight="1">
      <c r="A539" s="24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5.75" customHeight="1">
      <c r="A540" s="24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75" customHeight="1">
      <c r="A541" s="24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.75" customHeight="1">
      <c r="A542" s="24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.75" customHeight="1">
      <c r="A543" s="24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.75" customHeight="1">
      <c r="A544" s="24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.75" customHeight="1">
      <c r="A545" s="24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15.75" customHeight="1">
      <c r="A546" s="24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.75" customHeight="1">
      <c r="A547" s="24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.75" customHeight="1">
      <c r="A548" s="2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.75" customHeight="1">
      <c r="A549" s="24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5.75" customHeight="1">
      <c r="A550" s="24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.75" customHeight="1">
      <c r="A551" s="24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.75" customHeight="1">
      <c r="A552" s="24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5.75" customHeight="1">
      <c r="A553" s="2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.75" customHeight="1">
      <c r="A554" s="24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.75" customHeight="1">
      <c r="A555" s="24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5.75" customHeight="1">
      <c r="A556" s="24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.75" customHeight="1">
      <c r="A557" s="24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.75" customHeight="1">
      <c r="A558" s="24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.75" customHeight="1">
      <c r="A559" s="24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5.75" customHeight="1">
      <c r="A560" s="24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.75" customHeight="1">
      <c r="A561" s="2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75" customHeight="1">
      <c r="A562" s="24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.75" customHeight="1">
      <c r="A563" s="24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.75" customHeight="1">
      <c r="A564" s="24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5.75" customHeight="1">
      <c r="A565" s="24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.75" customHeight="1">
      <c r="A566" s="24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.75" customHeight="1">
      <c r="A567" s="24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.75" customHeight="1">
      <c r="A568" s="24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15.75" customHeight="1">
      <c r="A569" s="24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15.75" customHeight="1">
      <c r="A570" s="24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.75" customHeight="1">
      <c r="A571" s="24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.75" customHeight="1">
      <c r="A572" s="24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5.75" customHeight="1">
      <c r="A573" s="24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.75" customHeight="1">
      <c r="A574" s="24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.75" customHeight="1">
      <c r="A575" s="24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.75" customHeight="1">
      <c r="A576" s="24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5.75" customHeight="1">
      <c r="A577" s="24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.75" customHeight="1">
      <c r="A578" s="24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15.75" customHeight="1">
      <c r="A579" s="24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.75" customHeight="1">
      <c r="A580" s="24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.75" customHeight="1">
      <c r="A581" s="24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.75" customHeight="1">
      <c r="A582" s="24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5.75" customHeight="1">
      <c r="A583" s="24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75" customHeight="1">
      <c r="A584" s="24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.75" customHeight="1">
      <c r="A585" s="24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.75" customHeight="1">
      <c r="A586" s="24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5.75" customHeight="1">
      <c r="A587" s="24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.75" customHeight="1">
      <c r="A588" s="24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.75" customHeight="1">
      <c r="A589" s="24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.75" customHeight="1">
      <c r="A590" s="24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.75" customHeight="1">
      <c r="A591" s="24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.75" customHeight="1">
      <c r="A592" s="24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.75" customHeight="1">
      <c r="A593" s="24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.75" customHeight="1">
      <c r="A594" s="24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.75" customHeight="1">
      <c r="A595" s="24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.75" customHeight="1">
      <c r="A596" s="24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.75" customHeight="1">
      <c r="A597" s="24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.75" customHeight="1">
      <c r="A598" s="24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15.75" customHeight="1">
      <c r="A599" s="24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5.75" customHeight="1">
      <c r="A600" s="24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5.75" customHeight="1">
      <c r="A601" s="24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5.75" customHeight="1">
      <c r="A602" s="24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15.75" customHeight="1">
      <c r="A603" s="24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5.75" customHeight="1">
      <c r="A604" s="24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5.75" customHeight="1">
      <c r="A605" s="24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15.75" customHeight="1">
      <c r="A606" s="24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15.75" customHeight="1">
      <c r="A607" s="24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5.75" customHeight="1">
      <c r="A608" s="24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5.75" customHeight="1">
      <c r="A609" s="24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5.75" customHeight="1">
      <c r="A610" s="24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15.75" customHeight="1">
      <c r="A611" s="24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5.75" customHeight="1">
      <c r="A612" s="24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5.75" customHeight="1">
      <c r="A613" s="24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15.75" customHeight="1">
      <c r="A614" s="24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ht="15.75" customHeight="1">
      <c r="A615" s="24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ht="15.75" customHeight="1">
      <c r="A616" s="24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ht="15.75" customHeight="1">
      <c r="A617" s="24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ht="15.75" customHeight="1">
      <c r="A618" s="24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ht="15.75" customHeight="1">
      <c r="A619" s="24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ht="15.75" customHeight="1">
      <c r="A620" s="24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ht="15.75" customHeight="1">
      <c r="A621" s="24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ht="15.75" customHeight="1">
      <c r="A622" s="24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5.75" customHeight="1">
      <c r="A623" s="24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ht="15.75" customHeight="1">
      <c r="A624" s="24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ht="15.75" customHeight="1">
      <c r="A625" s="24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ht="15.75" customHeight="1">
      <c r="A626" s="24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ht="15.75" customHeight="1">
      <c r="A627" s="24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ht="15.75" customHeight="1">
      <c r="A628" s="24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ht="15.75" customHeight="1">
      <c r="A629" s="24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ht="15.75" customHeight="1">
      <c r="A630" s="24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ht="15.75" customHeight="1">
      <c r="A631" s="24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ht="15.75" customHeight="1">
      <c r="A632" s="24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ht="15.75" customHeight="1">
      <c r="A633" s="24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ht="15.75" customHeight="1">
      <c r="A634" s="24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ht="15.75" customHeight="1">
      <c r="A635" s="24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ht="15.75" customHeight="1">
      <c r="A636" s="24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ht="15.75" customHeight="1">
      <c r="A637" s="24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ht="15.75" customHeight="1">
      <c r="A638" s="24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ht="15.75" customHeight="1">
      <c r="A639" s="24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ht="15.75" customHeight="1">
      <c r="A640" s="24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ht="15.75" customHeight="1">
      <c r="A641" s="24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ht="15.75" customHeight="1">
      <c r="A642" s="24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ht="15.75" customHeight="1">
      <c r="A643" s="24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ht="15.75" customHeight="1">
      <c r="A644" s="24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ht="15.75" customHeight="1">
      <c r="A645" s="24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ht="15.75" customHeight="1">
      <c r="A646" s="24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ht="15.75" customHeight="1">
      <c r="A647" s="24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ht="15.75" customHeight="1">
      <c r="A648" s="24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ht="15.75" customHeight="1">
      <c r="A649" s="24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ht="15.75" customHeight="1">
      <c r="A650" s="24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ht="15.75" customHeight="1">
      <c r="A651" s="24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ht="15.75" customHeight="1">
      <c r="A652" s="24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ht="15.75" customHeight="1">
      <c r="A653" s="2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ht="15.75" customHeight="1">
      <c r="A654" s="24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ht="15.75" customHeight="1">
      <c r="A655" s="24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ht="15.75" customHeight="1">
      <c r="A656" s="24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ht="15.75" customHeight="1">
      <c r="A657" s="24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ht="15.75" customHeight="1">
      <c r="A658" s="24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ht="15.75" customHeight="1">
      <c r="A659" s="24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ht="15.75" customHeight="1">
      <c r="A660" s="24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ht="15.75" customHeight="1">
      <c r="A661" s="24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ht="15.75" customHeight="1">
      <c r="A662" s="24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ht="15.75" customHeight="1">
      <c r="A663" s="24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ht="15.75" customHeight="1">
      <c r="A664" s="24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ht="15.75" customHeight="1">
      <c r="A665" s="24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ht="15.75" customHeight="1">
      <c r="A666" s="24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ht="15.75" customHeight="1">
      <c r="A667" s="24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ht="15.75" customHeight="1">
      <c r="A668" s="24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ht="15.75" customHeight="1">
      <c r="A669" s="24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ht="15.75" customHeight="1">
      <c r="A670" s="24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ht="15.75" customHeight="1">
      <c r="A671" s="24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ht="15.75" customHeight="1">
      <c r="A672" s="24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ht="15.75" customHeight="1">
      <c r="A673" s="24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ht="15.75" customHeight="1">
      <c r="A674" s="24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ht="15.75" customHeight="1">
      <c r="A675" s="24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ht="15.75" customHeight="1">
      <c r="A676" s="24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ht="15.75" customHeight="1">
      <c r="A677" s="24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ht="15.75" customHeight="1">
      <c r="A678" s="24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ht="15.75" customHeight="1">
      <c r="A679" s="24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ht="15.75" customHeight="1">
      <c r="A680" s="24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ht="15.75" customHeight="1">
      <c r="A681" s="24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ht="15.75" customHeight="1">
      <c r="A682" s="24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ht="15.75" customHeight="1">
      <c r="A683" s="24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ht="15.75" customHeight="1">
      <c r="A684" s="24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ht="15.75" customHeight="1">
      <c r="A685" s="24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ht="15.75" customHeight="1">
      <c r="A686" s="24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ht="15.75" customHeight="1">
      <c r="A687" s="24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ht="15.75" customHeight="1">
      <c r="A688" s="24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ht="15.75" customHeight="1">
      <c r="A689" s="24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ht="15.75" customHeight="1">
      <c r="A690" s="24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ht="15.75" customHeight="1">
      <c r="A691" s="24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ht="15.75" customHeight="1">
      <c r="A692" s="24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ht="15.75" customHeight="1">
      <c r="A693" s="24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ht="15.75" customHeight="1">
      <c r="A694" s="24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ht="15.75" customHeight="1">
      <c r="A695" s="24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ht="15.75" customHeight="1">
      <c r="A696" s="24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ht="15.75" customHeight="1">
      <c r="A697" s="24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ht="15.75" customHeight="1">
      <c r="A698" s="24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ht="15.75" customHeight="1">
      <c r="A699" s="24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ht="15.75" customHeight="1">
      <c r="A700" s="24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ht="15.75" customHeight="1">
      <c r="A701" s="24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ht="15.75" customHeight="1">
      <c r="A702" s="24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ht="15.75" customHeight="1">
      <c r="A703" s="24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ht="15.75" customHeight="1">
      <c r="A704" s="24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ht="15.75" customHeight="1">
      <c r="A705" s="24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ht="15.75" customHeight="1">
      <c r="A706" s="24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ht="15.75" customHeight="1">
      <c r="A707" s="24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ht="15.75" customHeight="1">
      <c r="A708" s="24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ht="15.75" customHeight="1">
      <c r="A709" s="24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ht="15.75" customHeight="1">
      <c r="A710" s="24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ht="15.75" customHeight="1">
      <c r="A711" s="24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ht="15.75" customHeight="1">
      <c r="A712" s="24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ht="15.75" customHeight="1">
      <c r="A713" s="24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ht="15.75" customHeight="1">
      <c r="A714" s="24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ht="15.75" customHeight="1">
      <c r="A715" s="24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ht="15.75" customHeight="1">
      <c r="A716" s="24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ht="15.75" customHeight="1">
      <c r="A717" s="24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ht="15.75" customHeight="1">
      <c r="A718" s="24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ht="15.75" customHeight="1">
      <c r="A719" s="24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ht="15.75" customHeight="1">
      <c r="A720" s="24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ht="15.75" customHeight="1">
      <c r="A721" s="24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ht="15.75" customHeight="1">
      <c r="A722" s="24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ht="15.75" customHeight="1">
      <c r="A723" s="2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ht="15.75" customHeight="1">
      <c r="A724" s="24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ht="15.75" customHeight="1">
      <c r="A725" s="2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ht="15.75" customHeight="1">
      <c r="A726" s="24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ht="15.75" customHeight="1">
      <c r="A727" s="24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ht="15.75" customHeight="1">
      <c r="A728" s="24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ht="15.75" customHeight="1">
      <c r="A729" s="24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ht="15.75" customHeight="1">
      <c r="A730" s="24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2" ht="15.75" customHeight="1">
      <c r="A731" s="24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ht="15.75" customHeight="1">
      <c r="A732" s="24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ht="15.75" customHeight="1">
      <c r="A733" s="24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ht="15.75" customHeight="1">
      <c r="A734" s="24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ht="15.75" customHeight="1">
      <c r="A735" s="24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1:22" ht="15.75" customHeight="1">
      <c r="A736" s="24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1:22" ht="15.75" customHeight="1">
      <c r="A737" s="24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1:22" ht="15.75" customHeight="1">
      <c r="A738" s="24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1:22" ht="15.75" customHeight="1">
      <c r="A739" s="24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ht="15.75" customHeight="1">
      <c r="A740" s="24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1:22" ht="15.75" customHeight="1">
      <c r="A741" s="24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1:22" ht="15.75" customHeight="1">
      <c r="A742" s="24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ht="15.75" customHeight="1">
      <c r="A743" s="24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1:22" ht="15.75" customHeight="1">
      <c r="A744" s="2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ht="15.75" customHeight="1">
      <c r="A745" s="24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ht="15.75" customHeight="1">
      <c r="A746" s="2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ht="15.75" customHeight="1">
      <c r="A747" s="24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ht="15.75" customHeight="1">
      <c r="A748" s="24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1:22" ht="15.75" customHeight="1">
      <c r="A749" s="24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1:22" ht="15.75" customHeight="1">
      <c r="A750" s="24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1:22" ht="15.75" customHeight="1">
      <c r="A751" s="24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1:22" ht="15.75" customHeight="1">
      <c r="A752" s="24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ht="15.75" customHeight="1">
      <c r="A753" s="2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ht="15.75" customHeight="1">
      <c r="A754" s="24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1:22" ht="15.75" customHeight="1">
      <c r="A755" s="24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1:22" ht="15.75" customHeight="1">
      <c r="A756" s="24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ht="15.75" customHeight="1">
      <c r="A757" s="24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ht="15.75" customHeight="1">
      <c r="A758" s="2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ht="15.75" customHeight="1">
      <c r="A759" s="24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ht="15.75" customHeight="1">
      <c r="A760" s="24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1:22" ht="15.75" customHeight="1">
      <c r="A761" s="24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1:22" ht="15.75" customHeight="1">
      <c r="A762" s="24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ht="15.75" customHeight="1">
      <c r="A763" s="24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ht="15.75" customHeight="1">
      <c r="A764" s="24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ht="15.75" customHeight="1">
      <c r="A765" s="2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ht="15.75" customHeight="1">
      <c r="A766" s="24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1:22" ht="15.75" customHeight="1">
      <c r="A767" s="24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ht="15.75" customHeight="1">
      <c r="A768" s="2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ht="15.75" customHeight="1">
      <c r="A769" s="24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ht="15.75" customHeight="1">
      <c r="A770" s="24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ht="15.75" customHeight="1">
      <c r="A771" s="24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1:22" ht="15.75" customHeight="1">
      <c r="A772" s="2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ht="15.75" customHeight="1">
      <c r="A773" s="2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ht="15.75" customHeight="1">
      <c r="A774" s="24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ht="15.75" customHeight="1">
      <c r="A775" s="24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ht="15.75" customHeight="1">
      <c r="A776" s="24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ht="15.75" customHeight="1">
      <c r="A777" s="2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ht="15.75" customHeight="1">
      <c r="A778" s="24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ht="15.75" customHeight="1">
      <c r="A779" s="24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ht="15.75" customHeight="1">
      <c r="A780" s="24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ht="15.75" customHeight="1">
      <c r="A781" s="24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ht="15.75" customHeight="1">
      <c r="A782" s="2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ht="15.75" customHeight="1">
      <c r="A783" s="24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ht="15.75" customHeight="1">
      <c r="A784" s="24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ht="15.75" customHeight="1">
      <c r="A785" s="24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1:22" ht="15.75" customHeight="1">
      <c r="A786" s="24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ht="15.75" customHeight="1">
      <c r="A787" s="24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ht="15.75" customHeight="1">
      <c r="A788" s="24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ht="15.75" customHeight="1">
      <c r="A789" s="24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ht="15.75" customHeight="1">
      <c r="A790" s="24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ht="15.75" customHeight="1">
      <c r="A791" s="24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ht="15.75" customHeight="1">
      <c r="A792" s="24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1:22" ht="15.75" customHeight="1">
      <c r="A793" s="24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ht="15.75" customHeight="1">
      <c r="A794" s="24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ht="15.75" customHeight="1">
      <c r="A795" s="24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ht="15.75" customHeight="1">
      <c r="A796" s="24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ht="15.75" customHeight="1">
      <c r="A797" s="24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ht="15.75" customHeight="1">
      <c r="A798" s="24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ht="15.75" customHeight="1">
      <c r="A799" s="24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ht="15.75" customHeight="1">
      <c r="A800" s="24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ht="15.75" customHeight="1">
      <c r="A801" s="24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ht="15.75" customHeight="1">
      <c r="A802" s="24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ht="15.75" customHeight="1">
      <c r="A803" s="24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1:22" ht="15.75" customHeight="1">
      <c r="A804" s="24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1:22" ht="15.75" customHeight="1">
      <c r="A805" s="24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ht="15.75" customHeight="1">
      <c r="A806" s="24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ht="15.75" customHeight="1">
      <c r="A807" s="24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ht="15.75" customHeight="1">
      <c r="A808" s="24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ht="15.75" customHeight="1">
      <c r="A809" s="24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ht="15.75" customHeight="1">
      <c r="A810" s="24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1:22" ht="15.75" customHeight="1">
      <c r="A811" s="24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1:22" ht="15.75" customHeight="1">
      <c r="A812" s="24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1:22" ht="15.75" customHeight="1">
      <c r="A813" s="24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1:22" ht="15.75" customHeight="1">
      <c r="A814" s="24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1:22" ht="15.75" customHeight="1">
      <c r="A815" s="24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1:22" ht="15.75" customHeight="1">
      <c r="A816" s="24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ht="15.75" customHeight="1">
      <c r="A817" s="24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1:22" ht="15.75" customHeight="1">
      <c r="A818" s="24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ht="15.75" customHeight="1">
      <c r="A819" s="24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1:22" ht="15.75" customHeight="1">
      <c r="A820" s="24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ht="15.75" customHeight="1">
      <c r="A821" s="24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1:22" ht="15.75" customHeight="1">
      <c r="A822" s="24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ht="15.75" customHeight="1">
      <c r="A823" s="24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ht="15.75" customHeight="1">
      <c r="A824" s="24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1:22" ht="15.75" customHeight="1">
      <c r="A825" s="24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ht="15.75" customHeight="1">
      <c r="A826" s="24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ht="15.75" customHeight="1">
      <c r="A827" s="24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ht="15.75" customHeight="1">
      <c r="A828" s="24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ht="15.75" customHeight="1">
      <c r="A829" s="24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1:22" ht="15.75" customHeight="1">
      <c r="A830" s="24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ht="15.75" customHeight="1">
      <c r="A831" s="24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1:22" ht="15.75" customHeight="1">
      <c r="A832" s="24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1:22" ht="15.75" customHeight="1">
      <c r="A833" s="2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ht="15.75" customHeight="1">
      <c r="A834" s="24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1:22" ht="15.75" customHeight="1">
      <c r="A835" s="24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ht="15.75" customHeight="1">
      <c r="A836" s="24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ht="15.75" customHeight="1">
      <c r="A837" s="24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ht="15.75" customHeight="1">
      <c r="A838" s="24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ht="15.75" customHeight="1">
      <c r="A839" s="24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ht="15.75" customHeight="1">
      <c r="A840" s="24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1:22" ht="15.75" customHeight="1">
      <c r="A841" s="24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ht="15.75" customHeight="1">
      <c r="A842" s="24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ht="15.75" customHeight="1">
      <c r="A843" s="24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ht="15.75" customHeight="1">
      <c r="A844" s="24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ht="15.75" customHeight="1">
      <c r="A845" s="24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ht="15.75" customHeight="1">
      <c r="A846" s="24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ht="15.75" customHeight="1">
      <c r="A847" s="24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ht="15.75" customHeight="1">
      <c r="A848" s="24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1:22" ht="15.75" customHeight="1">
      <c r="A849" s="24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1:22" ht="15.75" customHeight="1">
      <c r="A850" s="2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1:22" ht="15.75" customHeight="1">
      <c r="A851" s="2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ht="15.75" customHeight="1">
      <c r="A852" s="2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ht="15.75" customHeight="1">
      <c r="A853" s="24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1:22" ht="15.75" customHeight="1">
      <c r="A854" s="24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1:22" ht="15.75" customHeight="1">
      <c r="A855" s="24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ht="15.75" customHeight="1">
      <c r="A856" s="2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ht="15.75" customHeight="1">
      <c r="A857" s="24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ht="15.75" customHeight="1">
      <c r="A858" s="24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ht="15.75" customHeight="1">
      <c r="A859" s="24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ht="15.75" customHeight="1">
      <c r="A860" s="24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ht="15.75" customHeight="1">
      <c r="A861" s="2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ht="15.75" customHeight="1">
      <c r="A862" s="24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ht="15.75" customHeight="1">
      <c r="A863" s="24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ht="15.75" customHeight="1">
      <c r="A864" s="24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ht="15.75" customHeight="1">
      <c r="A865" s="24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ht="15.75" customHeight="1">
      <c r="A866" s="24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ht="15.75" customHeight="1">
      <c r="A867" s="24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ht="15.75" customHeight="1">
      <c r="A868" s="24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ht="15.75" customHeight="1">
      <c r="A869" s="24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ht="15.75" customHeight="1">
      <c r="A870" s="24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ht="15.75" customHeight="1">
      <c r="A871" s="24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ht="15.75" customHeight="1">
      <c r="A872" s="24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ht="15.75" customHeight="1">
      <c r="A873" s="24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ht="15.75" customHeight="1">
      <c r="A874" s="24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ht="15.75" customHeight="1">
      <c r="A875" s="24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ht="15.75" customHeight="1">
      <c r="A876" s="24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ht="15.75" customHeight="1">
      <c r="A877" s="24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ht="15.75" customHeight="1">
      <c r="A878" s="24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ht="15.75" customHeight="1">
      <c r="A879" s="24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ht="15.75" customHeight="1">
      <c r="A880" s="24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ht="15.75" customHeight="1">
      <c r="A881" s="24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ht="15.75" customHeight="1">
      <c r="A882" s="24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ht="15.75" customHeight="1">
      <c r="A883" s="24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ht="15.75" customHeight="1">
      <c r="A884" s="24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ht="15.75" customHeight="1">
      <c r="A885" s="24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ht="15.75" customHeight="1">
      <c r="A886" s="24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ht="15.75" customHeight="1">
      <c r="A887" s="24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ht="15.75" customHeight="1">
      <c r="A888" s="24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ht="15.75" customHeight="1">
      <c r="A889" s="24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ht="15.75" customHeight="1">
      <c r="A890" s="24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ht="15.75" customHeight="1">
      <c r="A891" s="24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ht="15.75" customHeight="1">
      <c r="A892" s="24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ht="15.75" customHeight="1">
      <c r="A893" s="24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ht="15.75" customHeight="1">
      <c r="A894" s="24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ht="15.75" customHeight="1">
      <c r="A895" s="24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ht="15.75" customHeight="1">
      <c r="A896" s="24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ht="15.75" customHeight="1">
      <c r="A897" s="24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ht="15.75" customHeight="1">
      <c r="A898" s="24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ht="15.75" customHeight="1">
      <c r="A899" s="24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ht="15.75" customHeight="1">
      <c r="A900" s="24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ht="15.75" customHeight="1">
      <c r="A901" s="24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ht="15.75" customHeight="1">
      <c r="A902" s="24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ht="15.75" customHeight="1">
      <c r="A903" s="24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ht="15.75" customHeight="1">
      <c r="A904" s="24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ht="15.75" customHeight="1">
      <c r="A905" s="24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ht="15.75" customHeight="1">
      <c r="A906" s="24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ht="15.75" customHeight="1">
      <c r="A907" s="24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ht="15.75" customHeight="1">
      <c r="A908" s="24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ht="15.75" customHeight="1">
      <c r="A909" s="24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ht="15.75" customHeight="1">
      <c r="A910" s="24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ht="15.75" customHeight="1">
      <c r="A911" s="24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ht="15.75" customHeight="1">
      <c r="A912" s="24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ht="15.75" customHeight="1">
      <c r="A913" s="24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ht="15.75" customHeight="1">
      <c r="A914" s="24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ht="15.75" customHeight="1">
      <c r="A915" s="24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ht="15.75" customHeight="1">
      <c r="A916" s="24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ht="15.75" customHeight="1">
      <c r="A917" s="24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ht="15.75" customHeight="1">
      <c r="A918" s="24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ht="15.75" customHeight="1">
      <c r="A919" s="24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ht="15.75" customHeight="1">
      <c r="A920" s="24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ht="15.75" customHeight="1">
      <c r="A921" s="24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ht="15.75" customHeight="1">
      <c r="A922" s="24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ht="15.75" customHeight="1">
      <c r="A923" s="24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ht="15.75" customHeight="1">
      <c r="A924" s="24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ht="15.75" customHeight="1">
      <c r="A925" s="24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ht="15.75" customHeight="1">
      <c r="A926" s="24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ht="15.75" customHeight="1">
      <c r="A927" s="24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ht="15.75" customHeight="1">
      <c r="A928" s="24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ht="15.75" customHeight="1">
      <c r="A929" s="24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ht="15.75" customHeight="1">
      <c r="A930" s="24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ht="15.75" customHeight="1">
      <c r="A931" s="24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ht="15.75" customHeight="1">
      <c r="A932" s="24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ht="15.75" customHeight="1">
      <c r="A933" s="24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ht="15.75" customHeight="1">
      <c r="A934" s="24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ht="15.75" customHeight="1">
      <c r="A935" s="24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22" ht="15.75" customHeight="1">
      <c r="A936" s="24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ht="15.75" customHeight="1">
      <c r="A937" s="24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ht="15.75" customHeight="1">
      <c r="A938" s="24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ht="15.75" customHeight="1">
      <c r="A939" s="24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1:22" ht="15.75" customHeight="1">
      <c r="A940" s="24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1:22" ht="15.75" customHeight="1">
      <c r="A941" s="24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1:22" ht="15.75" customHeight="1">
      <c r="A942" s="24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1:22" ht="15.75" customHeight="1">
      <c r="A943" s="24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1:22" ht="15.75" customHeight="1">
      <c r="A944" s="24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1:22" ht="15.75" customHeight="1">
      <c r="A945" s="24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1:22" ht="15.75" customHeight="1">
      <c r="A946" s="24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1:22" ht="15.75" customHeight="1">
      <c r="A947" s="24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1:22" ht="15.75" customHeight="1">
      <c r="A948" s="24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1:22" ht="15.75" customHeight="1">
      <c r="A949" s="24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1:22" ht="15.75" customHeight="1">
      <c r="A950" s="24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1:22" ht="15.75" customHeight="1">
      <c r="A951" s="24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ht="15.75" customHeight="1">
      <c r="A952" s="24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ht="15.75" customHeight="1">
      <c r="A953" s="24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ht="15.75" customHeight="1">
      <c r="A954" s="24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ht="15.75" customHeight="1">
      <c r="A955" s="24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ht="15.75" customHeight="1">
      <c r="A956" s="24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ht="15.75" customHeight="1">
      <c r="A957" s="24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ht="15.75" customHeight="1">
      <c r="A958" s="24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ht="15.75" customHeight="1">
      <c r="A959" s="24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ht="15.75" customHeight="1">
      <c r="A960" s="24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ht="15.75" customHeight="1">
      <c r="A961" s="24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ht="15.75" customHeight="1">
      <c r="A962" s="24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ht="15.75" customHeight="1">
      <c r="A963" s="24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ht="15.75" customHeight="1">
      <c r="A964" s="24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ht="15.75" customHeight="1">
      <c r="A965" s="2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ht="15.75" customHeight="1">
      <c r="A966" s="24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ht="15.75" customHeight="1">
      <c r="A967" s="24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ht="15.75" customHeight="1">
      <c r="A968" s="24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ht="15.75" customHeight="1">
      <c r="A969" s="24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ht="15.75" customHeight="1">
      <c r="A970" s="24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ht="15.75" customHeight="1">
      <c r="A971" s="24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ht="15.75" customHeight="1">
      <c r="A972" s="24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ht="15.75" customHeight="1">
      <c r="A973" s="24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ht="15.75" customHeight="1">
      <c r="A974" s="24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ht="15.75" customHeight="1">
      <c r="A975" s="24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ht="15.75" customHeight="1">
      <c r="A976" s="24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ht="15.75" customHeight="1">
      <c r="A977" s="24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ht="15.75" customHeight="1">
      <c r="A978" s="24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ht="15.75" customHeight="1">
      <c r="A979" s="24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ht="15.75" customHeight="1">
      <c r="A980" s="24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ht="15.75" customHeight="1">
      <c r="A981" s="24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ht="15.75" customHeight="1">
      <c r="A982" s="24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ht="15.75" customHeight="1">
      <c r="A983" s="24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ht="15.75" customHeight="1">
      <c r="A984" s="24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ht="15.75" customHeight="1">
      <c r="A985" s="24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ht="15.75" customHeight="1">
      <c r="A986" s="24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ht="15.75" customHeight="1">
      <c r="A987" s="24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ht="15.75" customHeight="1">
      <c r="A988" s="24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ht="15.75" customHeight="1">
      <c r="A989" s="24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ht="15.75" customHeight="1">
      <c r="A990" s="24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ht="15.75" customHeight="1">
      <c r="A991" s="24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ht="15.75" customHeight="1">
      <c r="A992" s="24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 Presupuesto</vt:lpstr>
      <vt:lpstr>megadatos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HUMBERTO</cp:lastModifiedBy>
  <dcterms:created xsi:type="dcterms:W3CDTF">2024-01-30T20:30:09Z</dcterms:created>
  <dcterms:modified xsi:type="dcterms:W3CDTF">2024-03-08T15:03:06Z</dcterms:modified>
</cp:coreProperties>
</file>